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3" sheetId="2" r:id="rId2"/>
  </sheets>
  <calcPr calcId="144525" concurrentCalc="0"/>
</workbook>
</file>

<file path=xl/sharedStrings.xml><?xml version="1.0" encoding="utf-8"?>
<sst xmlns="http://schemas.openxmlformats.org/spreadsheetml/2006/main" count="426" uniqueCount="230">
  <si>
    <t>附件2：</t>
  </si>
  <si>
    <t>2021年省局转移黄石市食品安全监督抽检计划安排表</t>
  </si>
  <si>
    <t>序号</t>
  </si>
  <si>
    <t>食品大类(一级)</t>
  </si>
  <si>
    <t>食品亚类（二级）</t>
  </si>
  <si>
    <t>食品品种   （三级）</t>
  </si>
  <si>
    <t>食品细类（四级）</t>
  </si>
  <si>
    <t>风险等级</t>
  </si>
  <si>
    <t>食品生产环节（湖北琪谱公司）</t>
  </si>
  <si>
    <t>食品流通环节（武汉海关中心）</t>
  </si>
  <si>
    <t>食品餐饮环节（广检集团公司）</t>
  </si>
  <si>
    <t>抽检批次</t>
  </si>
  <si>
    <t>省局已定批次</t>
  </si>
  <si>
    <t>自定批次</t>
  </si>
  <si>
    <t>合计</t>
  </si>
  <si>
    <t>粮食加工品</t>
  </si>
  <si>
    <t>大米</t>
  </si>
  <si>
    <t>较高</t>
  </si>
  <si>
    <t>小麦粉</t>
  </si>
  <si>
    <t>通用小麦粉、专业小麦粉</t>
  </si>
  <si>
    <t>其他粮食加工品</t>
  </si>
  <si>
    <t>谷物碾磨加工品</t>
  </si>
  <si>
    <t>玉米粉、玉米片、玉米碴</t>
  </si>
  <si>
    <t>米粉</t>
  </si>
  <si>
    <t>其他谷物碾磨加工品</t>
  </si>
  <si>
    <t>谷物粉类制成品</t>
  </si>
  <si>
    <t>其他谷物粉类制成品</t>
  </si>
  <si>
    <t>发酵面制品</t>
  </si>
  <si>
    <t>米粉制品</t>
  </si>
  <si>
    <t>生湿面制品</t>
  </si>
  <si>
    <t>食用油、油脂及其制品</t>
  </si>
  <si>
    <t>食用植物油（含煎炸用油）</t>
  </si>
  <si>
    <t>食用植物油（半精炼、全精炼）</t>
  </si>
  <si>
    <t>花生油</t>
  </si>
  <si>
    <t>高</t>
  </si>
  <si>
    <t>玉米油</t>
  </si>
  <si>
    <t>芝麻油</t>
  </si>
  <si>
    <t>橄榄油、油橄榄果渣油</t>
  </si>
  <si>
    <t>其他食用植物油（半精炼、全精炼）</t>
  </si>
  <si>
    <t>煎炸过程用油（餐饮环节）</t>
  </si>
  <si>
    <t>煎炸过程用油</t>
  </si>
  <si>
    <t>食用动物油脂</t>
  </si>
  <si>
    <t>食用油脂制品</t>
  </si>
  <si>
    <t>调味品</t>
  </si>
  <si>
    <t>酱油</t>
  </si>
  <si>
    <t>一般</t>
  </si>
  <si>
    <t>食醋</t>
  </si>
  <si>
    <t>酱类</t>
  </si>
  <si>
    <t>酿造酱</t>
  </si>
  <si>
    <t>黄豆酱、甜面酱等</t>
  </si>
  <si>
    <t>调味料</t>
  </si>
  <si>
    <t>固体复合调味料</t>
  </si>
  <si>
    <t>鸡粉、鸡精调味料</t>
  </si>
  <si>
    <t>其他固体调味料</t>
  </si>
  <si>
    <t>液体复合调味料</t>
  </si>
  <si>
    <t>蚝油、虾油、鱼露</t>
  </si>
  <si>
    <t>其他液体调味料</t>
  </si>
  <si>
    <t>肉制品</t>
  </si>
  <si>
    <t>预制肉制品</t>
  </si>
  <si>
    <t>腌腊肉制品</t>
  </si>
  <si>
    <t>熟肉制品</t>
  </si>
  <si>
    <t>酱卤肉制品</t>
  </si>
  <si>
    <t>熟肉干制品</t>
  </si>
  <si>
    <t>熏煮香肠火腿制品</t>
  </si>
  <si>
    <t>乳制品</t>
  </si>
  <si>
    <t>液体乳</t>
  </si>
  <si>
    <t>巴氏杀菌乳</t>
  </si>
  <si>
    <t>灭菌乳</t>
  </si>
  <si>
    <t>调制乳</t>
  </si>
  <si>
    <t>发酵乳</t>
  </si>
  <si>
    <t>饮料</t>
  </si>
  <si>
    <t>瓶（桶）装饮用水</t>
  </si>
  <si>
    <t>天然矿泉水</t>
  </si>
  <si>
    <t>饮用纯净水</t>
  </si>
  <si>
    <t>其他饮用水</t>
  </si>
  <si>
    <t>果、蔬汁饮料</t>
  </si>
  <si>
    <t>蛋白饮料</t>
  </si>
  <si>
    <t>含乳饮料</t>
  </si>
  <si>
    <t>其他蛋白饮料（植物蛋白、复合蛋白）</t>
  </si>
  <si>
    <t>茶饮料</t>
  </si>
  <si>
    <t>方便食品</t>
  </si>
  <si>
    <t>方便面</t>
  </si>
  <si>
    <t>油炸面、非油炸面、方便米粉（米线）、方便粉丝</t>
  </si>
  <si>
    <t>调味面制品</t>
  </si>
  <si>
    <t>其他方便食品</t>
  </si>
  <si>
    <t>方便粥、方便盒饭、冷面及其他熟制方便食品等</t>
  </si>
  <si>
    <t>罐头</t>
  </si>
  <si>
    <t>果蔬罐头</t>
  </si>
  <si>
    <t>水果类罐头</t>
  </si>
  <si>
    <t>蔬菜类罐头</t>
  </si>
  <si>
    <t>食用菌罐头</t>
  </si>
  <si>
    <t>冷冻饮品</t>
  </si>
  <si>
    <t>冰淇淋、雪糕、雪泥、冰棍、食用冰、甜味冰、其他类</t>
  </si>
  <si>
    <t>速冻食品</t>
  </si>
  <si>
    <t>速冻面米食品</t>
  </si>
  <si>
    <t>水饺、元宵、馄饨等生制品</t>
  </si>
  <si>
    <t>包子、馒头等熟制品</t>
  </si>
  <si>
    <t>速冻调制食品</t>
  </si>
  <si>
    <t>速冻调理肉制品</t>
  </si>
  <si>
    <t>速冻调制水产制品</t>
  </si>
  <si>
    <t>速冻其他食品</t>
  </si>
  <si>
    <t>速冻谷物食品</t>
  </si>
  <si>
    <t>速冻蔬菜制品</t>
  </si>
  <si>
    <t>速冻水果制品</t>
  </si>
  <si>
    <t>薯类和膨化食品</t>
  </si>
  <si>
    <t>膨化食品</t>
  </si>
  <si>
    <t>含油型膨化食品和非含油型膨化食品</t>
  </si>
  <si>
    <t>酒类</t>
  </si>
  <si>
    <t>蒸馏酒</t>
  </si>
  <si>
    <t>白酒</t>
  </si>
  <si>
    <t>白酒、白酒(液态)、白酒(原酒)</t>
  </si>
  <si>
    <t>发酵酒</t>
  </si>
  <si>
    <t>黄酒</t>
  </si>
  <si>
    <t>葡萄酒</t>
  </si>
  <si>
    <t>果酒</t>
  </si>
  <si>
    <t>其他酒</t>
  </si>
  <si>
    <t>其他发酵酒</t>
  </si>
  <si>
    <t>配制酒</t>
  </si>
  <si>
    <t>以蒸馏酒及食用酒精为酒基的配制酒</t>
  </si>
  <si>
    <t>以发酵酒为酒基的配制酒</t>
  </si>
  <si>
    <t>其他蒸馏酒</t>
  </si>
  <si>
    <t>蔬菜制品</t>
  </si>
  <si>
    <t>酱腌菜</t>
  </si>
  <si>
    <t>水果制品</t>
  </si>
  <si>
    <t>蜜饯</t>
  </si>
  <si>
    <t>蜜饯类、凉果类、果脯类、话化类、果糕类</t>
  </si>
  <si>
    <t>蛋制品</t>
  </si>
  <si>
    <t>再制蛋</t>
  </si>
  <si>
    <t>水产制品</t>
  </si>
  <si>
    <t>干制水产品</t>
  </si>
  <si>
    <t>藻类干制品</t>
  </si>
  <si>
    <t>预制动物性水产干制品</t>
  </si>
  <si>
    <t>盐渍水产品</t>
  </si>
  <si>
    <t>盐渍鱼</t>
  </si>
  <si>
    <t>盐渍藻</t>
  </si>
  <si>
    <t>其他盐渍水产品</t>
  </si>
  <si>
    <t>鱼糜制品</t>
  </si>
  <si>
    <t>预制鱼糜制品</t>
  </si>
  <si>
    <t>熟制动物性水产制品</t>
  </si>
  <si>
    <t>淀粉及淀粉制品</t>
  </si>
  <si>
    <t>淀粉制品</t>
  </si>
  <si>
    <t>粉丝粉条</t>
  </si>
  <si>
    <t>其他淀粉制品</t>
  </si>
  <si>
    <t>糕点</t>
  </si>
  <si>
    <t>月饼</t>
  </si>
  <si>
    <t>粽子</t>
  </si>
  <si>
    <t>豆制品</t>
  </si>
  <si>
    <t>发酵性豆制品</t>
  </si>
  <si>
    <t>腐乳、豆豉、纳豆等</t>
  </si>
  <si>
    <t>非发酵性豆制品</t>
  </si>
  <si>
    <t>豆干、豆腐、豆皮等</t>
  </si>
  <si>
    <t>腐竹、油皮</t>
  </si>
  <si>
    <t>其他豆制品</t>
  </si>
  <si>
    <t>大豆蛋白类制品等</t>
  </si>
  <si>
    <t>餐饮食品</t>
  </si>
  <si>
    <t>米面及其制品(自制)</t>
  </si>
  <si>
    <t>小麦粉制品(自制)</t>
  </si>
  <si>
    <t>发酵面制品(自制)</t>
  </si>
  <si>
    <t>油炸面制品(自制)</t>
  </si>
  <si>
    <t>焙烤食品(自制)</t>
  </si>
  <si>
    <t>糕点(自制)</t>
  </si>
  <si>
    <t>肉制品(自制)</t>
  </si>
  <si>
    <t>熟肉制品(自制)</t>
  </si>
  <si>
    <t>酱卤肉制品、肉灌肠、其他熟肉(自制)</t>
  </si>
  <si>
    <t>复合调味料(自制)</t>
  </si>
  <si>
    <t>半固态调味料(自制)</t>
  </si>
  <si>
    <t>火锅调味料(底料、蘸料)(自制)</t>
  </si>
  <si>
    <t>水产及其制品（餐饮）</t>
  </si>
  <si>
    <t>生食水产品（餐饮）</t>
  </si>
  <si>
    <t>坚果及籽类食品（餐饮）</t>
  </si>
  <si>
    <t>花生及花生制品（餐饮）</t>
  </si>
  <si>
    <t>其他餐饮食品</t>
  </si>
  <si>
    <r>
      <rPr>
        <sz val="10"/>
        <rFont val="宋体"/>
        <charset val="134"/>
      </rPr>
      <t>餐饮具</t>
    </r>
  </si>
  <si>
    <r>
      <rPr>
        <sz val="10"/>
        <rFont val="宋体"/>
        <charset val="134"/>
      </rPr>
      <t>复用餐饮具</t>
    </r>
  </si>
  <si>
    <r>
      <rPr>
        <sz val="10"/>
        <rFont val="宋体"/>
        <charset val="134"/>
      </rPr>
      <t>复用餐饮具</t>
    </r>
    <r>
      <rPr>
        <sz val="10"/>
        <rFont val="Times New Roman"/>
        <charset val="134"/>
      </rPr>
      <t>(</t>
    </r>
    <r>
      <rPr>
        <sz val="10"/>
        <rFont val="宋体"/>
        <charset val="134"/>
      </rPr>
      <t>餐馆自行消毒</t>
    </r>
    <r>
      <rPr>
        <sz val="10"/>
        <rFont val="Times New Roman"/>
        <charset val="134"/>
      </rPr>
      <t>)</t>
    </r>
  </si>
  <si>
    <r>
      <rPr>
        <sz val="10"/>
        <rFont val="宋体"/>
        <charset val="134"/>
      </rPr>
      <t>复用餐饮具（集中消毒配送单位消毒）</t>
    </r>
  </si>
  <si>
    <t>蔬菜</t>
  </si>
  <si>
    <t>鲜食用菌</t>
  </si>
  <si>
    <t>芸薹属类蔬菜</t>
  </si>
  <si>
    <t>结球甘蓝</t>
  </si>
  <si>
    <t>花椰菜</t>
  </si>
  <si>
    <t>叶菜类蔬菜</t>
  </si>
  <si>
    <t>菠菜</t>
  </si>
  <si>
    <t>茄果类蔬菜</t>
  </si>
  <si>
    <t>茄子</t>
  </si>
  <si>
    <t>辣椒</t>
  </si>
  <si>
    <t>甜椒</t>
  </si>
  <si>
    <t>瓜类蔬菜</t>
  </si>
  <si>
    <t>黄瓜</t>
  </si>
  <si>
    <t>根茎类和薯芋类蔬菜</t>
  </si>
  <si>
    <t>山药</t>
  </si>
  <si>
    <t>芹菜</t>
  </si>
  <si>
    <t>普通白菜</t>
  </si>
  <si>
    <t>大白菜</t>
  </si>
  <si>
    <t>番茄</t>
  </si>
  <si>
    <t>豆类蔬菜</t>
  </si>
  <si>
    <t>豇豆</t>
  </si>
  <si>
    <t>菜豆</t>
  </si>
  <si>
    <t>油麦菜</t>
  </si>
  <si>
    <t>水产品</t>
  </si>
  <si>
    <t>淡水产品</t>
  </si>
  <si>
    <t>淡水鱼</t>
  </si>
  <si>
    <t>淡水虾</t>
  </si>
  <si>
    <t>淡水蟹</t>
  </si>
  <si>
    <t>海水产品</t>
  </si>
  <si>
    <t>海水鱼</t>
  </si>
  <si>
    <t>海水虾</t>
  </si>
  <si>
    <t>海水蟹</t>
  </si>
  <si>
    <t>鲜蛋</t>
  </si>
  <si>
    <t>鸡蛋</t>
  </si>
  <si>
    <t>其他禽蛋</t>
  </si>
  <si>
    <t>食品添加剂</t>
  </si>
  <si>
    <t>复配食品添加剂</t>
  </si>
  <si>
    <t>复配膨松剂</t>
  </si>
  <si>
    <t>复配食品添加剂（用于小麦粉）</t>
  </si>
  <si>
    <t>饼于</t>
  </si>
  <si>
    <t>茶叶及相关制品</t>
  </si>
  <si>
    <t>茶叶</t>
  </si>
  <si>
    <t>茶叶、砖茶</t>
  </si>
  <si>
    <t>糖果制品</t>
  </si>
  <si>
    <t>糖果制品（含巧克力及巧克力制品）、果冻</t>
  </si>
  <si>
    <t>（含巧克力及巧克力制品）、果冻</t>
  </si>
  <si>
    <t>可可及焙烤咖啡产品</t>
  </si>
  <si>
    <t>焙炒咖啡</t>
  </si>
  <si>
    <t>炒货食品及坚果制品</t>
  </si>
  <si>
    <t>食糖</t>
  </si>
  <si>
    <t>白砂糖、赤砂糖等</t>
  </si>
  <si>
    <t>不合格食品跟踪抽检</t>
  </si>
  <si>
    <t>注：1、2022年省局不合格食品跟踪抽检8家：5家不合格桶装水企业、1家不合格糕点企业、1家不合格茶叶企业、1家不合格菜籽油企业</t>
  </si>
  <si>
    <t xml:space="preserve">       2、复用餐饮具抽样时应在抽样单备注栏中注明自行消毒或餐饮具集中消毒的单位名称。</t>
  </si>
</sst>
</file>

<file path=xl/styles.xml><?xml version="1.0" encoding="utf-8"?>
<styleSheet xmlns="http://schemas.openxmlformats.org/spreadsheetml/2006/main">
  <numFmts count="5">
    <numFmt numFmtId="176" formatCode="0;[Red]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4">
    <font>
      <sz val="11"/>
      <color theme="1"/>
      <name val="宋体"/>
      <charset val="134"/>
      <scheme val="minor"/>
    </font>
    <font>
      <sz val="16"/>
      <color theme="1"/>
      <name val="黑体"/>
      <charset val="134"/>
    </font>
    <font>
      <b/>
      <sz val="9"/>
      <color theme="1"/>
      <name val="宋体"/>
      <charset val="134"/>
    </font>
    <font>
      <sz val="10"/>
      <color theme="1"/>
      <name val="宋体"/>
      <charset val="134"/>
    </font>
    <font>
      <sz val="9"/>
      <color theme="1"/>
      <name val="宋体"/>
      <charset val="134"/>
      <scheme val="major"/>
    </font>
    <font>
      <sz val="10"/>
      <color theme="1"/>
      <name val="Times New Roman"/>
      <charset val="134"/>
    </font>
    <font>
      <sz val="9"/>
      <color theme="1"/>
      <name val="宋体"/>
      <charset val="134"/>
    </font>
    <font>
      <sz val="9"/>
      <color theme="1"/>
      <name val="Times New Roman"/>
      <charset val="134"/>
    </font>
    <font>
      <b/>
      <sz val="9"/>
      <color theme="1"/>
      <name val="宋体"/>
      <charset val="134"/>
      <scheme val="minor"/>
    </font>
    <font>
      <sz val="9"/>
      <color rgb="FFFF0000"/>
      <name val="Times New Roman"/>
      <charset val="134"/>
    </font>
    <font>
      <sz val="11"/>
      <color rgb="FFFF0000"/>
      <name val="宋体"/>
      <charset val="134"/>
      <scheme val="minor"/>
    </font>
    <font>
      <sz val="9"/>
      <color rgb="FFFF0000"/>
      <name val="宋体"/>
      <charset val="134"/>
    </font>
    <font>
      <sz val="10"/>
      <name val="Times New Roman"/>
      <charset val="134"/>
    </font>
    <font>
      <sz val="10"/>
      <color rgb="FFFF0000"/>
      <name val="宋体"/>
      <charset val="134"/>
    </font>
    <font>
      <sz val="10"/>
      <name val="宋体"/>
      <charset val="134"/>
    </font>
    <font>
      <sz val="11"/>
      <color theme="1"/>
      <name val="宋体"/>
      <charset val="0"/>
      <scheme val="minor"/>
    </font>
    <font>
      <sz val="11"/>
      <color theme="0"/>
      <name val="宋体"/>
      <charset val="0"/>
      <scheme val="minor"/>
    </font>
    <font>
      <b/>
      <sz val="18"/>
      <color theme="3"/>
      <name val="宋体"/>
      <charset val="134"/>
      <scheme val="minor"/>
    </font>
    <font>
      <b/>
      <sz val="11"/>
      <color rgb="FF3F3F3F"/>
      <name val="宋体"/>
      <charset val="0"/>
      <scheme val="minor"/>
    </font>
    <font>
      <u/>
      <sz val="11"/>
      <color rgb="FF0000FF"/>
      <name val="宋体"/>
      <charset val="0"/>
      <scheme val="minor"/>
    </font>
    <font>
      <b/>
      <sz val="11"/>
      <color theme="3"/>
      <name val="宋体"/>
      <charset val="134"/>
      <scheme val="minor"/>
    </font>
    <font>
      <b/>
      <sz val="11"/>
      <color theme="1"/>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2F2F2"/>
        <bgColor indexed="64"/>
      </patternFill>
    </fill>
    <fill>
      <patternFill patternType="solid">
        <fgColor theme="8"/>
        <bgColor indexed="64"/>
      </patternFill>
    </fill>
    <fill>
      <patternFill patternType="solid">
        <fgColor theme="4" tint="0.799981688894314"/>
        <bgColor indexed="64"/>
      </patternFill>
    </fill>
    <fill>
      <patternFill patternType="solid">
        <fgColor theme="9"/>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6" fillId="16"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18" fillId="6" borderId="5" applyNumberFormat="false" applyAlignment="false" applyProtection="false">
      <alignment vertical="center"/>
    </xf>
    <xf numFmtId="0" fontId="27" fillId="18" borderId="9" applyNumberFormat="false" applyAlignment="false" applyProtection="false">
      <alignment vertical="center"/>
    </xf>
    <xf numFmtId="0" fontId="22" fillId="12" borderId="0" applyNumberFormat="false" applyBorder="false" applyAlignment="false" applyProtection="false">
      <alignment vertical="center"/>
    </xf>
    <xf numFmtId="0" fontId="28" fillId="0" borderId="10"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9" fillId="0" borderId="10" applyNumberFormat="false" applyFill="false" applyAlignment="false" applyProtection="false">
      <alignment vertical="center"/>
    </xf>
    <xf numFmtId="0" fontId="15"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2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21" fillId="0" borderId="7" applyNumberFormat="false" applyFill="false" applyAlignment="false" applyProtection="false">
      <alignment vertical="center"/>
    </xf>
    <xf numFmtId="0" fontId="15" fillId="8"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5" fillId="28" borderId="0" applyNumberFormat="false" applyBorder="false" applyAlignment="false" applyProtection="false">
      <alignment vertical="center"/>
    </xf>
    <xf numFmtId="0" fontId="30" fillId="0" borderId="11"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5"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5" fillId="20" borderId="0" applyNumberFormat="false" applyBorder="false" applyAlignment="false" applyProtection="false">
      <alignment vertical="center"/>
    </xf>
    <xf numFmtId="0" fontId="0" fillId="21" borderId="12" applyNumberFormat="false" applyFont="false" applyAlignment="false" applyProtection="false">
      <alignment vertical="center"/>
    </xf>
    <xf numFmtId="0" fontId="16" fillId="2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32" fillId="25" borderId="0" applyNumberFormat="false" applyBorder="false" applyAlignment="false" applyProtection="false">
      <alignment vertical="center"/>
    </xf>
    <xf numFmtId="0" fontId="33" fillId="6" borderId="8" applyNumberFormat="false" applyAlignment="false" applyProtection="false">
      <alignment vertical="center"/>
    </xf>
    <xf numFmtId="0" fontId="16" fillId="10" borderId="0" applyNumberFormat="false" applyBorder="false" applyAlignment="false" applyProtection="false">
      <alignment vertical="center"/>
    </xf>
    <xf numFmtId="0" fontId="16" fillId="26"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33"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23" fillId="13" borderId="8" applyNumberFormat="false" applyAlignment="false" applyProtection="false">
      <alignment vertical="center"/>
    </xf>
    <xf numFmtId="0" fontId="15" fillId="5"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5" fillId="3" borderId="0" applyNumberFormat="false" applyBorder="false" applyAlignment="false" applyProtection="false">
      <alignment vertical="center"/>
    </xf>
  </cellStyleXfs>
  <cellXfs count="47">
    <xf numFmtId="0" fontId="0" fillId="0" borderId="0" xfId="0">
      <alignment vertical="center"/>
    </xf>
    <xf numFmtId="0" fontId="1" fillId="0" borderId="0" xfId="0" applyFont="true" applyFill="true" applyAlignment="true">
      <alignment horizontal="left" vertical="center"/>
    </xf>
    <xf numFmtId="0" fontId="0" fillId="0" borderId="0" xfId="0" applyFont="true" applyFill="true" applyAlignment="true">
      <alignment vertical="center"/>
    </xf>
    <xf numFmtId="0" fontId="1" fillId="0" borderId="0" xfId="0" applyFont="true" applyFill="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176" fontId="3" fillId="0" borderId="2" xfId="0" applyNumberFormat="true" applyFont="true" applyFill="true" applyBorder="true" applyAlignment="true">
      <alignment horizontal="center" vertical="center" wrapText="true"/>
    </xf>
    <xf numFmtId="176" fontId="3" fillId="0" borderId="4" xfId="0"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3" fillId="0" borderId="2" xfId="0" applyNumberFormat="true" applyFont="true" applyFill="true" applyBorder="true" applyAlignment="true">
      <alignment horizontal="center" vertical="center" wrapText="true"/>
    </xf>
    <xf numFmtId="0" fontId="5" fillId="0" borderId="4"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8" fillId="0" borderId="1" xfId="0" applyFont="true" applyBorder="true" applyAlignment="true">
      <alignment horizontal="center" vertical="center"/>
    </xf>
    <xf numFmtId="0" fontId="9"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xf>
    <xf numFmtId="0" fontId="11" fillId="0" borderId="1"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0" fillId="0" borderId="3" xfId="0" applyNumberFormat="true" applyFont="true" applyFill="true" applyBorder="true" applyAlignment="true">
      <alignment vertical="center" wrapText="true"/>
    </xf>
    <xf numFmtId="0" fontId="12" fillId="0" borderId="1"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13" fillId="0" borderId="3" xfId="0"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0" fontId="10" fillId="0" borderId="2" xfId="0" applyFont="true" applyFill="true" applyBorder="true" applyAlignment="true">
      <alignment horizontal="center" vertical="center"/>
    </xf>
    <xf numFmtId="0" fontId="10" fillId="0" borderId="3" xfId="0" applyFont="true" applyFill="true" applyBorder="true" applyAlignment="true">
      <alignment horizontal="center" vertical="center"/>
    </xf>
    <xf numFmtId="0" fontId="10" fillId="0" borderId="4" xfId="0" applyFont="true" applyFill="true" applyBorder="true" applyAlignment="true">
      <alignment horizontal="center" vertical="center"/>
    </xf>
    <xf numFmtId="0" fontId="14" fillId="0" borderId="1" xfId="0" applyNumberFormat="true" applyFont="true" applyFill="true" applyBorder="true" applyAlignment="true">
      <alignment horizontal="center" vertical="center" wrapText="true"/>
    </xf>
    <xf numFmtId="0" fontId="0" fillId="0" borderId="0" xfId="0" applyAlignment="true">
      <alignment horizontal="lef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132"/>
  <sheetViews>
    <sheetView tabSelected="1" topLeftCell="A83" workbookViewId="0">
      <selection activeCell="I94" sqref="I94"/>
    </sheetView>
  </sheetViews>
  <sheetFormatPr defaultColWidth="9" defaultRowHeight="13.5"/>
  <cols>
    <col min="7" max="7" width="11.375" customWidth="true"/>
    <col min="8" max="8" width="11" customWidth="true"/>
    <col min="9" max="9" width="12.5" customWidth="true"/>
    <col min="10" max="10" width="7.5" customWidth="true"/>
  </cols>
  <sheetData>
    <row r="2" ht="20.25" spans="1:12">
      <c r="A2" s="1" t="s">
        <v>0</v>
      </c>
      <c r="B2" s="2"/>
      <c r="C2" s="2"/>
      <c r="D2" s="2"/>
      <c r="E2" s="2"/>
      <c r="F2" s="2"/>
      <c r="G2" s="2"/>
      <c r="H2" s="2"/>
      <c r="I2" s="2"/>
      <c r="J2" s="2"/>
      <c r="K2" s="2"/>
      <c r="L2" s="2"/>
    </row>
    <row r="3" ht="49" customHeight="true" spans="1:12">
      <c r="A3" s="3" t="s">
        <v>1</v>
      </c>
      <c r="B3" s="3"/>
      <c r="C3" s="3"/>
      <c r="D3" s="3"/>
      <c r="E3" s="3"/>
      <c r="F3" s="3"/>
      <c r="G3" s="3"/>
      <c r="H3" s="3"/>
      <c r="I3" s="3"/>
      <c r="J3" s="3"/>
      <c r="K3" s="3"/>
      <c r="L3" s="3"/>
    </row>
    <row r="4" ht="49" customHeight="true" spans="1:12">
      <c r="A4" s="4" t="s">
        <v>2</v>
      </c>
      <c r="B4" s="4" t="s">
        <v>3</v>
      </c>
      <c r="C4" s="4" t="s">
        <v>4</v>
      </c>
      <c r="D4" s="4" t="s">
        <v>5</v>
      </c>
      <c r="E4" s="4" t="s">
        <v>6</v>
      </c>
      <c r="F4" s="4" t="s">
        <v>7</v>
      </c>
      <c r="G4" s="4" t="s">
        <v>8</v>
      </c>
      <c r="H4" s="4" t="s">
        <v>9</v>
      </c>
      <c r="I4" s="4" t="s">
        <v>10</v>
      </c>
      <c r="J4" s="4" t="s">
        <v>11</v>
      </c>
      <c r="K4" s="4"/>
      <c r="L4" s="4"/>
    </row>
    <row r="5" ht="30" customHeight="true" spans="1:12">
      <c r="A5" s="4"/>
      <c r="B5" s="4"/>
      <c r="C5" s="4"/>
      <c r="D5" s="4"/>
      <c r="E5" s="4"/>
      <c r="F5" s="4"/>
      <c r="G5" s="4"/>
      <c r="H5" s="4"/>
      <c r="I5" s="4"/>
      <c r="J5" s="4" t="s">
        <v>12</v>
      </c>
      <c r="K5" s="22" t="s">
        <v>13</v>
      </c>
      <c r="L5" s="22" t="s">
        <v>14</v>
      </c>
    </row>
    <row r="6" ht="22" customHeight="true" spans="1:12">
      <c r="A6" s="5">
        <v>1</v>
      </c>
      <c r="B6" s="5" t="s">
        <v>15</v>
      </c>
      <c r="C6" s="5" t="s">
        <v>16</v>
      </c>
      <c r="D6" s="5" t="s">
        <v>16</v>
      </c>
      <c r="E6" s="5" t="s">
        <v>16</v>
      </c>
      <c r="F6" s="5" t="s">
        <v>17</v>
      </c>
      <c r="G6" s="14">
        <v>20</v>
      </c>
      <c r="H6" s="17">
        <v>10</v>
      </c>
      <c r="I6" s="17">
        <v>5</v>
      </c>
      <c r="J6" s="23">
        <v>15</v>
      </c>
      <c r="K6" s="14">
        <v>20</v>
      </c>
      <c r="L6" s="14">
        <f>J6+K6</f>
        <v>35</v>
      </c>
    </row>
    <row r="7" ht="40.5" spans="1:12">
      <c r="A7" s="5"/>
      <c r="B7" s="5"/>
      <c r="C7" s="5" t="s">
        <v>18</v>
      </c>
      <c r="D7" s="5" t="s">
        <v>18</v>
      </c>
      <c r="E7" s="5" t="s">
        <v>19</v>
      </c>
      <c r="F7" s="5" t="s">
        <v>17</v>
      </c>
      <c r="G7" s="17"/>
      <c r="H7" s="14">
        <v>1</v>
      </c>
      <c r="I7" s="17"/>
      <c r="J7" s="23">
        <v>1</v>
      </c>
      <c r="K7" s="14"/>
      <c r="L7" s="14">
        <f>J7+K7</f>
        <v>1</v>
      </c>
    </row>
    <row r="8" ht="40.5" spans="1:12">
      <c r="A8" s="5"/>
      <c r="B8" s="5"/>
      <c r="C8" s="5" t="s">
        <v>20</v>
      </c>
      <c r="D8" s="5" t="s">
        <v>21</v>
      </c>
      <c r="E8" s="5" t="s">
        <v>22</v>
      </c>
      <c r="F8" s="5" t="s">
        <v>17</v>
      </c>
      <c r="G8" s="17">
        <v>4</v>
      </c>
      <c r="H8" s="14">
        <v>2</v>
      </c>
      <c r="I8" s="24"/>
      <c r="J8" s="25">
        <v>2</v>
      </c>
      <c r="K8" s="14">
        <v>4</v>
      </c>
      <c r="L8" s="14">
        <f>J8+K8</f>
        <v>6</v>
      </c>
    </row>
    <row r="9" spans="1:12">
      <c r="A9" s="5"/>
      <c r="B9" s="5"/>
      <c r="C9" s="5"/>
      <c r="D9" s="5"/>
      <c r="E9" s="5" t="s">
        <v>23</v>
      </c>
      <c r="F9" s="5" t="s">
        <v>17</v>
      </c>
      <c r="G9" s="17"/>
      <c r="H9" s="14"/>
      <c r="I9" s="24"/>
      <c r="J9" s="25"/>
      <c r="K9" s="14"/>
      <c r="L9" s="14"/>
    </row>
    <row r="10" ht="27" spans="1:12">
      <c r="A10" s="5"/>
      <c r="B10" s="5"/>
      <c r="C10" s="5"/>
      <c r="D10" s="5"/>
      <c r="E10" s="5" t="s">
        <v>24</v>
      </c>
      <c r="F10" s="5" t="s">
        <v>17</v>
      </c>
      <c r="G10" s="17"/>
      <c r="H10" s="14"/>
      <c r="I10" s="24"/>
      <c r="J10" s="25"/>
      <c r="K10" s="14"/>
      <c r="L10" s="14"/>
    </row>
    <row r="11" ht="27" spans="1:12">
      <c r="A11" s="5"/>
      <c r="B11" s="5"/>
      <c r="C11" s="5"/>
      <c r="D11" s="5" t="s">
        <v>25</v>
      </c>
      <c r="E11" s="5" t="s">
        <v>26</v>
      </c>
      <c r="F11" s="5" t="s">
        <v>17</v>
      </c>
      <c r="G11" s="17">
        <v>4</v>
      </c>
      <c r="H11" s="14">
        <v>2</v>
      </c>
      <c r="I11" s="24"/>
      <c r="J11" s="25">
        <v>2</v>
      </c>
      <c r="K11" s="14">
        <v>4</v>
      </c>
      <c r="L11" s="14">
        <f>J11+K11</f>
        <v>6</v>
      </c>
    </row>
    <row r="12" spans="1:12">
      <c r="A12" s="5"/>
      <c r="B12" s="5"/>
      <c r="C12" s="5"/>
      <c r="D12" s="5"/>
      <c r="E12" s="5" t="s">
        <v>27</v>
      </c>
      <c r="F12" s="5" t="s">
        <v>17</v>
      </c>
      <c r="G12" s="17"/>
      <c r="H12" s="14"/>
      <c r="I12" s="24"/>
      <c r="J12" s="25"/>
      <c r="K12" s="14"/>
      <c r="L12" s="14"/>
    </row>
    <row r="13" spans="1:12">
      <c r="A13" s="5"/>
      <c r="B13" s="5"/>
      <c r="C13" s="5"/>
      <c r="D13" s="5"/>
      <c r="E13" s="5" t="s">
        <v>28</v>
      </c>
      <c r="F13" s="5" t="s">
        <v>17</v>
      </c>
      <c r="G13" s="17"/>
      <c r="H13" s="14"/>
      <c r="I13" s="24"/>
      <c r="J13" s="25"/>
      <c r="K13" s="14"/>
      <c r="L13" s="14"/>
    </row>
    <row r="14" spans="1:12">
      <c r="A14" s="5"/>
      <c r="B14" s="5"/>
      <c r="C14" s="5"/>
      <c r="D14" s="5"/>
      <c r="E14" s="5" t="s">
        <v>29</v>
      </c>
      <c r="F14" s="5" t="s">
        <v>17</v>
      </c>
      <c r="G14" s="17"/>
      <c r="H14" s="14"/>
      <c r="I14" s="24"/>
      <c r="J14" s="25"/>
      <c r="K14" s="14"/>
      <c r="L14" s="14"/>
    </row>
    <row r="15" spans="1:12">
      <c r="A15" s="5">
        <v>2</v>
      </c>
      <c r="B15" s="5" t="s">
        <v>30</v>
      </c>
      <c r="C15" s="5" t="s">
        <v>31</v>
      </c>
      <c r="D15" s="5" t="s">
        <v>32</v>
      </c>
      <c r="E15" s="5" t="s">
        <v>33</v>
      </c>
      <c r="F15" s="5" t="s">
        <v>34</v>
      </c>
      <c r="G15" s="14">
        <v>10</v>
      </c>
      <c r="H15" s="17">
        <v>4</v>
      </c>
      <c r="I15" s="17">
        <v>2</v>
      </c>
      <c r="J15" s="23">
        <v>8</v>
      </c>
      <c r="K15" s="14">
        <v>8</v>
      </c>
      <c r="L15" s="14">
        <f>J15+K15</f>
        <v>16</v>
      </c>
    </row>
    <row r="16" spans="1:12">
      <c r="A16" s="5"/>
      <c r="B16" s="5"/>
      <c r="C16" s="5"/>
      <c r="D16" s="5"/>
      <c r="E16" s="5" t="s">
        <v>35</v>
      </c>
      <c r="F16" s="5" t="s">
        <v>34</v>
      </c>
      <c r="G16" s="14"/>
      <c r="H16" s="17"/>
      <c r="I16" s="17"/>
      <c r="J16" s="23"/>
      <c r="K16" s="14"/>
      <c r="L16" s="14"/>
    </row>
    <row r="17" spans="1:12">
      <c r="A17" s="5"/>
      <c r="B17" s="5"/>
      <c r="C17" s="5"/>
      <c r="D17" s="5"/>
      <c r="E17" s="5" t="s">
        <v>36</v>
      </c>
      <c r="F17" s="5" t="s">
        <v>34</v>
      </c>
      <c r="G17" s="14"/>
      <c r="H17" s="17"/>
      <c r="I17" s="17"/>
      <c r="J17" s="23"/>
      <c r="K17" s="14"/>
      <c r="L17" s="14"/>
    </row>
    <row r="18" ht="27" spans="1:12">
      <c r="A18" s="5"/>
      <c r="B18" s="5"/>
      <c r="C18" s="5"/>
      <c r="D18" s="5"/>
      <c r="E18" s="5" t="s">
        <v>37</v>
      </c>
      <c r="F18" s="5" t="s">
        <v>34</v>
      </c>
      <c r="G18" s="14"/>
      <c r="H18" s="17"/>
      <c r="I18" s="17"/>
      <c r="J18" s="23"/>
      <c r="K18" s="14"/>
      <c r="L18" s="14"/>
    </row>
    <row r="19" ht="54" spans="1:12">
      <c r="A19" s="5"/>
      <c r="B19" s="5"/>
      <c r="C19" s="5"/>
      <c r="D19" s="5"/>
      <c r="E19" s="5" t="s">
        <v>38</v>
      </c>
      <c r="F19" s="5" t="s">
        <v>34</v>
      </c>
      <c r="G19" s="14"/>
      <c r="H19" s="17"/>
      <c r="I19" s="17"/>
      <c r="J19" s="23"/>
      <c r="K19" s="14"/>
      <c r="L19" s="14"/>
    </row>
    <row r="20" ht="40.5" spans="1:12">
      <c r="A20" s="5"/>
      <c r="B20" s="5"/>
      <c r="C20" s="5"/>
      <c r="D20" s="5" t="s">
        <v>39</v>
      </c>
      <c r="E20" s="5" t="s">
        <v>40</v>
      </c>
      <c r="F20" s="5" t="s">
        <v>34</v>
      </c>
      <c r="G20" s="17"/>
      <c r="H20" s="14"/>
      <c r="I20" s="14">
        <v>10</v>
      </c>
      <c r="J20" s="26">
        <v>10</v>
      </c>
      <c r="K20" s="14"/>
      <c r="L20" s="14">
        <f t="shared" ref="L20:L26" si="0">J20+K20</f>
        <v>10</v>
      </c>
    </row>
    <row r="21" ht="27" spans="1:12">
      <c r="A21" s="5"/>
      <c r="B21" s="5"/>
      <c r="C21" s="5" t="s">
        <v>41</v>
      </c>
      <c r="D21" s="5" t="s">
        <v>41</v>
      </c>
      <c r="E21" s="5" t="s">
        <v>41</v>
      </c>
      <c r="F21" s="5" t="s">
        <v>34</v>
      </c>
      <c r="G21" s="14"/>
      <c r="H21" s="14">
        <v>2</v>
      </c>
      <c r="I21" s="14"/>
      <c r="J21" s="26"/>
      <c r="K21" s="14">
        <f>G21+H21+I21</f>
        <v>2</v>
      </c>
      <c r="L21" s="14">
        <f t="shared" si="0"/>
        <v>2</v>
      </c>
    </row>
    <row r="22" ht="27" spans="1:12">
      <c r="A22" s="5"/>
      <c r="B22" s="5"/>
      <c r="C22" s="5" t="s">
        <v>42</v>
      </c>
      <c r="D22" s="5" t="s">
        <v>42</v>
      </c>
      <c r="E22" s="5" t="s">
        <v>42</v>
      </c>
      <c r="F22" s="5" t="s">
        <v>17</v>
      </c>
      <c r="G22" s="17"/>
      <c r="H22" s="14"/>
      <c r="I22" s="14"/>
      <c r="J22" s="26"/>
      <c r="K22" s="14">
        <f>G22+H22+I22</f>
        <v>0</v>
      </c>
      <c r="L22" s="14">
        <f t="shared" si="0"/>
        <v>0</v>
      </c>
    </row>
    <row r="23" ht="15.75" spans="1:12">
      <c r="A23" s="6">
        <v>3</v>
      </c>
      <c r="B23" s="6" t="s">
        <v>43</v>
      </c>
      <c r="C23" s="7" t="s">
        <v>44</v>
      </c>
      <c r="D23" s="7" t="s">
        <v>44</v>
      </c>
      <c r="E23" s="7" t="s">
        <v>44</v>
      </c>
      <c r="F23" s="7" t="s">
        <v>45</v>
      </c>
      <c r="G23" s="17"/>
      <c r="H23" s="14"/>
      <c r="I23" s="14"/>
      <c r="J23" s="27"/>
      <c r="K23" s="14"/>
      <c r="L23" s="14">
        <f t="shared" si="0"/>
        <v>0</v>
      </c>
    </row>
    <row r="24" ht="15.75" spans="1:12">
      <c r="A24" s="8"/>
      <c r="B24" s="8"/>
      <c r="C24" s="7" t="s">
        <v>46</v>
      </c>
      <c r="D24" s="7" t="s">
        <v>46</v>
      </c>
      <c r="E24" s="7" t="s">
        <v>46</v>
      </c>
      <c r="F24" s="7" t="s">
        <v>45</v>
      </c>
      <c r="G24" s="17"/>
      <c r="H24" s="14">
        <v>2</v>
      </c>
      <c r="I24" s="14"/>
      <c r="J24" s="27">
        <v>2</v>
      </c>
      <c r="K24" s="14"/>
      <c r="L24" s="14">
        <f t="shared" si="0"/>
        <v>2</v>
      </c>
    </row>
    <row r="25" ht="25.5" spans="1:12">
      <c r="A25" s="8"/>
      <c r="B25" s="8"/>
      <c r="C25" s="7" t="s">
        <v>47</v>
      </c>
      <c r="D25" s="7" t="s">
        <v>48</v>
      </c>
      <c r="E25" s="7" t="s">
        <v>49</v>
      </c>
      <c r="F25" s="7" t="s">
        <v>45</v>
      </c>
      <c r="G25" s="17"/>
      <c r="H25" s="14">
        <v>2</v>
      </c>
      <c r="I25" s="14"/>
      <c r="J25" s="27">
        <v>1</v>
      </c>
      <c r="K25" s="14">
        <v>1</v>
      </c>
      <c r="L25" s="14">
        <f t="shared" si="0"/>
        <v>2</v>
      </c>
    </row>
    <row r="26" ht="27" spans="1:12">
      <c r="A26" s="8"/>
      <c r="B26" s="8"/>
      <c r="C26" s="6" t="s">
        <v>50</v>
      </c>
      <c r="D26" s="9" t="s">
        <v>51</v>
      </c>
      <c r="E26" s="11" t="s">
        <v>52</v>
      </c>
      <c r="F26" s="5" t="s">
        <v>17</v>
      </c>
      <c r="G26" s="18">
        <v>2</v>
      </c>
      <c r="H26" s="14"/>
      <c r="I26" s="14"/>
      <c r="J26" s="27"/>
      <c r="K26" s="14">
        <v>4</v>
      </c>
      <c r="L26" s="14">
        <f t="shared" si="0"/>
        <v>4</v>
      </c>
    </row>
    <row r="27" ht="27" spans="1:12">
      <c r="A27" s="8"/>
      <c r="B27" s="8"/>
      <c r="C27" s="8"/>
      <c r="D27" s="10"/>
      <c r="E27" s="11" t="s">
        <v>53</v>
      </c>
      <c r="F27" s="5" t="s">
        <v>17</v>
      </c>
      <c r="G27" s="19"/>
      <c r="H27" s="14"/>
      <c r="I27" s="14"/>
      <c r="J27" s="28"/>
      <c r="K27" s="14"/>
      <c r="L27" s="14"/>
    </row>
    <row r="28" ht="27" spans="1:12">
      <c r="A28" s="8"/>
      <c r="B28" s="8"/>
      <c r="C28" s="8"/>
      <c r="D28" s="11" t="s">
        <v>54</v>
      </c>
      <c r="E28" s="11" t="s">
        <v>55</v>
      </c>
      <c r="F28" s="5" t="s">
        <v>17</v>
      </c>
      <c r="G28" s="18">
        <v>2</v>
      </c>
      <c r="H28" s="14"/>
      <c r="I28" s="14"/>
      <c r="J28" s="28"/>
      <c r="K28" s="14"/>
      <c r="L28" s="14"/>
    </row>
    <row r="29" ht="27" spans="1:12">
      <c r="A29" s="12"/>
      <c r="B29" s="12"/>
      <c r="C29" s="12"/>
      <c r="D29" s="13"/>
      <c r="E29" s="11" t="s">
        <v>56</v>
      </c>
      <c r="F29" s="5" t="s">
        <v>17</v>
      </c>
      <c r="G29" s="19"/>
      <c r="H29" s="14"/>
      <c r="I29" s="14"/>
      <c r="J29" s="29"/>
      <c r="K29" s="14"/>
      <c r="L29" s="14"/>
    </row>
    <row r="30" spans="1:12">
      <c r="A30" s="5">
        <v>4</v>
      </c>
      <c r="B30" s="5" t="s">
        <v>57</v>
      </c>
      <c r="C30" s="5" t="s">
        <v>58</v>
      </c>
      <c r="D30" s="5" t="s">
        <v>59</v>
      </c>
      <c r="E30" s="5" t="s">
        <v>59</v>
      </c>
      <c r="F30" s="5" t="s">
        <v>34</v>
      </c>
      <c r="G30" s="18">
        <v>10</v>
      </c>
      <c r="H30" s="14">
        <v>4</v>
      </c>
      <c r="I30" s="24"/>
      <c r="J30" s="25">
        <v>1</v>
      </c>
      <c r="K30" s="14">
        <v>6</v>
      </c>
      <c r="L30" s="18">
        <v>24</v>
      </c>
    </row>
    <row r="31" spans="1:12">
      <c r="A31" s="5"/>
      <c r="B31" s="5"/>
      <c r="C31" s="5" t="s">
        <v>60</v>
      </c>
      <c r="D31" s="5" t="s">
        <v>61</v>
      </c>
      <c r="E31" s="5" t="s">
        <v>61</v>
      </c>
      <c r="F31" s="5" t="s">
        <v>34</v>
      </c>
      <c r="G31" s="20"/>
      <c r="H31" s="14">
        <v>5</v>
      </c>
      <c r="I31" s="24"/>
      <c r="J31" s="25">
        <v>5</v>
      </c>
      <c r="K31" s="14">
        <v>7</v>
      </c>
      <c r="L31" s="20"/>
    </row>
    <row r="32" spans="1:12">
      <c r="A32" s="5"/>
      <c r="B32" s="5"/>
      <c r="C32" s="5"/>
      <c r="D32" s="5" t="s">
        <v>62</v>
      </c>
      <c r="E32" s="5" t="s">
        <v>62</v>
      </c>
      <c r="F32" s="5" t="s">
        <v>34</v>
      </c>
      <c r="G32" s="20"/>
      <c r="H32" s="14">
        <v>1</v>
      </c>
      <c r="I32" s="24"/>
      <c r="J32" s="25"/>
      <c r="K32" s="14">
        <v>1</v>
      </c>
      <c r="L32" s="20"/>
    </row>
    <row r="33" ht="27" spans="1:12">
      <c r="A33" s="5"/>
      <c r="B33" s="5"/>
      <c r="C33" s="5"/>
      <c r="D33" s="5" t="s">
        <v>63</v>
      </c>
      <c r="E33" s="5" t="s">
        <v>63</v>
      </c>
      <c r="F33" s="5" t="s">
        <v>34</v>
      </c>
      <c r="G33" s="19"/>
      <c r="H33" s="14">
        <v>4</v>
      </c>
      <c r="I33" s="24"/>
      <c r="J33" s="25"/>
      <c r="K33" s="14">
        <v>4</v>
      </c>
      <c r="L33" s="19"/>
    </row>
    <row r="34" ht="15.75" spans="1:12">
      <c r="A34" s="5">
        <v>5</v>
      </c>
      <c r="B34" s="5" t="s">
        <v>64</v>
      </c>
      <c r="C34" s="5" t="s">
        <v>64</v>
      </c>
      <c r="D34" s="5" t="s">
        <v>65</v>
      </c>
      <c r="E34" s="5" t="s">
        <v>66</v>
      </c>
      <c r="F34" s="5" t="s">
        <v>34</v>
      </c>
      <c r="G34" s="18">
        <v>2</v>
      </c>
      <c r="H34" s="14">
        <v>2</v>
      </c>
      <c r="I34" s="17"/>
      <c r="J34" s="23"/>
      <c r="K34" s="14">
        <f>G34+H34+I34</f>
        <v>4</v>
      </c>
      <c r="L34" s="18">
        <v>12</v>
      </c>
    </row>
    <row r="35" ht="15.75" spans="1:12">
      <c r="A35" s="5"/>
      <c r="B35" s="5"/>
      <c r="C35" s="5"/>
      <c r="D35" s="5"/>
      <c r="E35" s="5" t="s">
        <v>67</v>
      </c>
      <c r="F35" s="5" t="s">
        <v>34</v>
      </c>
      <c r="G35" s="20"/>
      <c r="H35" s="14">
        <v>2</v>
      </c>
      <c r="I35" s="17"/>
      <c r="J35" s="23"/>
      <c r="K35" s="14">
        <f>G35+H35+I35</f>
        <v>2</v>
      </c>
      <c r="L35" s="20"/>
    </row>
    <row r="36" ht="15.75" spans="1:12">
      <c r="A36" s="5"/>
      <c r="B36" s="5"/>
      <c r="C36" s="5"/>
      <c r="D36" s="5"/>
      <c r="E36" s="5" t="s">
        <v>68</v>
      </c>
      <c r="F36" s="5" t="s">
        <v>34</v>
      </c>
      <c r="G36" s="20"/>
      <c r="H36" s="14">
        <v>4</v>
      </c>
      <c r="I36" s="17"/>
      <c r="J36" s="23"/>
      <c r="K36" s="14">
        <f>G36+H36+I36</f>
        <v>4</v>
      </c>
      <c r="L36" s="20"/>
    </row>
    <row r="37" ht="15.75" spans="1:12">
      <c r="A37" s="5"/>
      <c r="B37" s="5"/>
      <c r="C37" s="5"/>
      <c r="D37" s="5"/>
      <c r="E37" s="5" t="s">
        <v>69</v>
      </c>
      <c r="F37" s="5" t="s">
        <v>34</v>
      </c>
      <c r="G37" s="19"/>
      <c r="H37" s="14">
        <v>2</v>
      </c>
      <c r="I37" s="17"/>
      <c r="J37" s="23"/>
      <c r="K37" s="14">
        <f>G37+H37+I37</f>
        <v>2</v>
      </c>
      <c r="L37" s="19"/>
    </row>
    <row r="38" spans="1:13">
      <c r="A38" s="5">
        <v>6</v>
      </c>
      <c r="B38" s="5" t="s">
        <v>70</v>
      </c>
      <c r="C38" s="5" t="s">
        <v>70</v>
      </c>
      <c r="D38" s="14" t="s">
        <v>71</v>
      </c>
      <c r="E38" s="14" t="s">
        <v>72</v>
      </c>
      <c r="F38" s="14" t="s">
        <v>34</v>
      </c>
      <c r="G38" s="14">
        <v>25</v>
      </c>
      <c r="H38" s="17"/>
      <c r="I38" s="14"/>
      <c r="J38" s="26">
        <v>23</v>
      </c>
      <c r="K38" s="14">
        <v>2</v>
      </c>
      <c r="L38" s="14">
        <f>J38+K38</f>
        <v>25</v>
      </c>
      <c r="M38" s="36"/>
    </row>
    <row r="39" spans="1:12">
      <c r="A39" s="5"/>
      <c r="B39" s="5"/>
      <c r="C39" s="5"/>
      <c r="D39" s="14"/>
      <c r="E39" s="14" t="s">
        <v>73</v>
      </c>
      <c r="F39" s="14"/>
      <c r="G39" s="14"/>
      <c r="H39" s="17"/>
      <c r="I39" s="14"/>
      <c r="J39" s="26"/>
      <c r="K39" s="14"/>
      <c r="L39" s="14"/>
    </row>
    <row r="40" spans="1:12">
      <c r="A40" s="5"/>
      <c r="B40" s="5"/>
      <c r="C40" s="5"/>
      <c r="D40" s="14"/>
      <c r="E40" s="14" t="s">
        <v>74</v>
      </c>
      <c r="F40" s="14"/>
      <c r="G40" s="14"/>
      <c r="H40" s="17"/>
      <c r="I40" s="14"/>
      <c r="J40" s="26"/>
      <c r="K40" s="14"/>
      <c r="L40" s="14"/>
    </row>
    <row r="41" ht="25.5" spans="1:12">
      <c r="A41" s="5"/>
      <c r="B41" s="5"/>
      <c r="C41" s="5"/>
      <c r="D41" s="14" t="s">
        <v>75</v>
      </c>
      <c r="E41" s="14" t="s">
        <v>75</v>
      </c>
      <c r="F41" s="14" t="s">
        <v>17</v>
      </c>
      <c r="G41" s="14">
        <v>2</v>
      </c>
      <c r="H41" s="14"/>
      <c r="I41" s="17"/>
      <c r="J41" s="23">
        <v>1</v>
      </c>
      <c r="K41" s="14">
        <v>1</v>
      </c>
      <c r="L41" s="14">
        <f>J41+K41</f>
        <v>2</v>
      </c>
    </row>
    <row r="42" ht="15.75" spans="1:12">
      <c r="A42" s="5"/>
      <c r="B42" s="5"/>
      <c r="C42" s="5"/>
      <c r="D42" s="14" t="s">
        <v>76</v>
      </c>
      <c r="E42" s="14" t="s">
        <v>77</v>
      </c>
      <c r="F42" s="14" t="s">
        <v>17</v>
      </c>
      <c r="G42" s="14">
        <v>2</v>
      </c>
      <c r="H42" s="14"/>
      <c r="I42" s="17"/>
      <c r="J42" s="23">
        <v>2</v>
      </c>
      <c r="K42" s="14"/>
      <c r="L42" s="14">
        <f>J42+K42</f>
        <v>2</v>
      </c>
    </row>
    <row r="43" ht="51" spans="1:12">
      <c r="A43" s="5"/>
      <c r="B43" s="5"/>
      <c r="C43" s="5"/>
      <c r="D43" s="14"/>
      <c r="E43" s="14" t="s">
        <v>78</v>
      </c>
      <c r="F43" s="14"/>
      <c r="G43" s="14">
        <v>1</v>
      </c>
      <c r="H43" s="14"/>
      <c r="I43" s="17"/>
      <c r="J43" s="23"/>
      <c r="K43" s="14">
        <f>G43+H43+I43</f>
        <v>1</v>
      </c>
      <c r="L43" s="14">
        <f>J43+K43</f>
        <v>1</v>
      </c>
    </row>
    <row r="44" ht="33" customHeight="true" spans="1:12">
      <c r="A44" s="5"/>
      <c r="B44" s="5"/>
      <c r="C44" s="5"/>
      <c r="D44" s="14" t="s">
        <v>79</v>
      </c>
      <c r="E44" s="14" t="s">
        <v>79</v>
      </c>
      <c r="F44" s="14" t="s">
        <v>17</v>
      </c>
      <c r="G44" s="17">
        <v>2</v>
      </c>
      <c r="H44" s="17"/>
      <c r="I44" s="14"/>
      <c r="J44" s="26"/>
      <c r="K44" s="14">
        <f>G44+H44+I44</f>
        <v>2</v>
      </c>
      <c r="L44" s="14">
        <f>J44+K44</f>
        <v>2</v>
      </c>
    </row>
    <row r="45" ht="53" customHeight="true" spans="1:12">
      <c r="A45" s="5">
        <v>7</v>
      </c>
      <c r="B45" s="5" t="s">
        <v>80</v>
      </c>
      <c r="C45" s="5" t="s">
        <v>80</v>
      </c>
      <c r="D45" s="5" t="s">
        <v>81</v>
      </c>
      <c r="E45" s="5" t="s">
        <v>82</v>
      </c>
      <c r="F45" s="5" t="s">
        <v>17</v>
      </c>
      <c r="G45" s="17"/>
      <c r="H45" s="17">
        <v>4</v>
      </c>
      <c r="I45" s="17"/>
      <c r="J45" s="30">
        <v>2</v>
      </c>
      <c r="K45" s="14">
        <f>G45+H45+I45</f>
        <v>4</v>
      </c>
      <c r="L45" s="18">
        <v>11</v>
      </c>
    </row>
    <row r="46" ht="21" customHeight="true" spans="1:12">
      <c r="A46" s="5"/>
      <c r="B46" s="5"/>
      <c r="C46" s="5"/>
      <c r="D46" s="5" t="s">
        <v>83</v>
      </c>
      <c r="E46" s="5" t="s">
        <v>83</v>
      </c>
      <c r="F46" s="5" t="s">
        <v>17</v>
      </c>
      <c r="G46" s="14">
        <v>4</v>
      </c>
      <c r="H46" s="14">
        <v>0</v>
      </c>
      <c r="I46" s="14">
        <v>3</v>
      </c>
      <c r="J46" s="31"/>
      <c r="K46" s="14">
        <v>5</v>
      </c>
      <c r="L46" s="20"/>
    </row>
    <row r="47" ht="67.5" spans="1:12">
      <c r="A47" s="5"/>
      <c r="B47" s="5"/>
      <c r="C47" s="5"/>
      <c r="D47" s="5" t="s">
        <v>84</v>
      </c>
      <c r="E47" s="5" t="s">
        <v>85</v>
      </c>
      <c r="F47" s="5" t="s">
        <v>17</v>
      </c>
      <c r="G47" s="14"/>
      <c r="H47" s="14"/>
      <c r="I47" s="14"/>
      <c r="J47" s="32"/>
      <c r="K47" s="14"/>
      <c r="L47" s="19"/>
    </row>
    <row r="48" spans="1:12">
      <c r="A48" s="5">
        <v>8</v>
      </c>
      <c r="B48" s="5" t="s">
        <v>86</v>
      </c>
      <c r="C48" s="5" t="s">
        <v>86</v>
      </c>
      <c r="D48" s="5" t="s">
        <v>87</v>
      </c>
      <c r="E48" s="5" t="s">
        <v>88</v>
      </c>
      <c r="F48" s="5" t="s">
        <v>17</v>
      </c>
      <c r="G48" s="14">
        <v>2</v>
      </c>
      <c r="H48" s="14">
        <v>2</v>
      </c>
      <c r="I48" s="17"/>
      <c r="J48" s="23">
        <v>1</v>
      </c>
      <c r="K48" s="14">
        <v>3</v>
      </c>
      <c r="L48" s="18">
        <f>J48+K48</f>
        <v>4</v>
      </c>
    </row>
    <row r="49" spans="1:12">
      <c r="A49" s="5"/>
      <c r="B49" s="5"/>
      <c r="C49" s="5"/>
      <c r="D49" s="5"/>
      <c r="E49" s="5" t="s">
        <v>89</v>
      </c>
      <c r="F49" s="5" t="s">
        <v>17</v>
      </c>
      <c r="G49" s="14"/>
      <c r="H49" s="14"/>
      <c r="I49" s="17"/>
      <c r="J49" s="23"/>
      <c r="K49" s="14"/>
      <c r="L49" s="20"/>
    </row>
    <row r="50" spans="1:12">
      <c r="A50" s="5"/>
      <c r="B50" s="5"/>
      <c r="C50" s="5"/>
      <c r="D50" s="5"/>
      <c r="E50" s="5" t="s">
        <v>90</v>
      </c>
      <c r="F50" s="5" t="s">
        <v>17</v>
      </c>
      <c r="G50" s="14"/>
      <c r="H50" s="14"/>
      <c r="I50" s="17"/>
      <c r="J50" s="23"/>
      <c r="K50" s="14"/>
      <c r="L50" s="19"/>
    </row>
    <row r="51" ht="67.5" spans="1:12">
      <c r="A51" s="5">
        <v>9</v>
      </c>
      <c r="B51" s="5" t="s">
        <v>91</v>
      </c>
      <c r="C51" s="5" t="s">
        <v>91</v>
      </c>
      <c r="D51" s="5" t="s">
        <v>91</v>
      </c>
      <c r="E51" s="5" t="s">
        <v>92</v>
      </c>
      <c r="F51" s="5" t="s">
        <v>17</v>
      </c>
      <c r="G51" s="14"/>
      <c r="H51" s="14">
        <v>2</v>
      </c>
      <c r="I51" s="17"/>
      <c r="J51" s="23">
        <v>2</v>
      </c>
      <c r="K51" s="14"/>
      <c r="L51" s="14">
        <f>J51+K51</f>
        <v>2</v>
      </c>
    </row>
    <row r="52" ht="40.5" spans="1:12">
      <c r="A52" s="5">
        <v>10</v>
      </c>
      <c r="B52" s="6" t="s">
        <v>93</v>
      </c>
      <c r="C52" s="15" t="s">
        <v>94</v>
      </c>
      <c r="D52" s="15" t="s">
        <v>94</v>
      </c>
      <c r="E52" s="21" t="s">
        <v>95</v>
      </c>
      <c r="F52" s="21" t="s">
        <v>17</v>
      </c>
      <c r="G52" s="18"/>
      <c r="H52" s="18">
        <v>2</v>
      </c>
      <c r="I52" s="33"/>
      <c r="J52" s="30">
        <v>2</v>
      </c>
      <c r="K52" s="14"/>
      <c r="L52" s="18">
        <v>7</v>
      </c>
    </row>
    <row r="53" ht="27" spans="1:12">
      <c r="A53" s="5"/>
      <c r="B53" s="8"/>
      <c r="C53" s="16"/>
      <c r="D53" s="16"/>
      <c r="E53" s="21" t="s">
        <v>96</v>
      </c>
      <c r="F53" s="21" t="s">
        <v>17</v>
      </c>
      <c r="G53" s="19"/>
      <c r="H53" s="19"/>
      <c r="I53" s="34"/>
      <c r="J53" s="32"/>
      <c r="K53" s="14"/>
      <c r="L53" s="20"/>
    </row>
    <row r="54" ht="27" spans="1:12">
      <c r="A54" s="5"/>
      <c r="B54" s="8"/>
      <c r="C54" s="9" t="s">
        <v>97</v>
      </c>
      <c r="D54" s="11" t="s">
        <v>98</v>
      </c>
      <c r="E54" s="11" t="s">
        <v>98</v>
      </c>
      <c r="F54" s="11" t="s">
        <v>45</v>
      </c>
      <c r="G54" s="18"/>
      <c r="H54" s="18">
        <v>5</v>
      </c>
      <c r="I54" s="33"/>
      <c r="J54" s="30">
        <v>5</v>
      </c>
      <c r="K54" s="14"/>
      <c r="L54" s="20"/>
    </row>
    <row r="55" ht="27" spans="1:12">
      <c r="A55" s="5"/>
      <c r="B55" s="8"/>
      <c r="C55" s="10"/>
      <c r="D55" s="13" t="s">
        <v>99</v>
      </c>
      <c r="E55" s="13" t="s">
        <v>99</v>
      </c>
      <c r="F55" s="11" t="s">
        <v>45</v>
      </c>
      <c r="G55" s="20"/>
      <c r="H55" s="20"/>
      <c r="I55" s="35"/>
      <c r="J55" s="31"/>
      <c r="K55" s="14"/>
      <c r="L55" s="20"/>
    </row>
    <row r="56" ht="27" spans="1:12">
      <c r="A56" s="5"/>
      <c r="B56" s="8"/>
      <c r="C56" s="11" t="s">
        <v>100</v>
      </c>
      <c r="D56" s="11" t="s">
        <v>101</v>
      </c>
      <c r="E56" s="11" t="s">
        <v>101</v>
      </c>
      <c r="F56" s="11" t="s">
        <v>45</v>
      </c>
      <c r="G56" s="20"/>
      <c r="H56" s="20"/>
      <c r="I56" s="35"/>
      <c r="J56" s="31"/>
      <c r="K56" s="14"/>
      <c r="L56" s="20"/>
    </row>
    <row r="57" ht="27" spans="1:12">
      <c r="A57" s="5"/>
      <c r="B57" s="8"/>
      <c r="C57" s="13"/>
      <c r="D57" s="11" t="s">
        <v>102</v>
      </c>
      <c r="E57" s="11" t="s">
        <v>102</v>
      </c>
      <c r="F57" s="11" t="s">
        <v>45</v>
      </c>
      <c r="G57" s="20"/>
      <c r="H57" s="20"/>
      <c r="I57" s="35"/>
      <c r="J57" s="31"/>
      <c r="K57" s="14"/>
      <c r="L57" s="20"/>
    </row>
    <row r="58" ht="27" spans="1:12">
      <c r="A58" s="5"/>
      <c r="B58" s="12"/>
      <c r="C58" s="13"/>
      <c r="D58" s="11" t="s">
        <v>103</v>
      </c>
      <c r="E58" s="11" t="s">
        <v>103</v>
      </c>
      <c r="F58" s="11" t="s">
        <v>45</v>
      </c>
      <c r="G58" s="19"/>
      <c r="H58" s="19"/>
      <c r="I58" s="34"/>
      <c r="J58" s="32"/>
      <c r="K58" s="14"/>
      <c r="L58" s="19"/>
    </row>
    <row r="59" ht="51" spans="1:12">
      <c r="A59" s="5">
        <v>11</v>
      </c>
      <c r="B59" s="14" t="s">
        <v>104</v>
      </c>
      <c r="C59" s="14" t="s">
        <v>104</v>
      </c>
      <c r="D59" s="14" t="s">
        <v>105</v>
      </c>
      <c r="E59" s="14" t="s">
        <v>106</v>
      </c>
      <c r="F59" s="14" t="s">
        <v>17</v>
      </c>
      <c r="G59" s="14"/>
      <c r="H59" s="14">
        <v>2</v>
      </c>
      <c r="I59" s="17"/>
      <c r="J59" s="23">
        <v>2</v>
      </c>
      <c r="K59" s="14"/>
      <c r="L59" s="14">
        <f t="shared" ref="L58:L71" si="1">J59+K59</f>
        <v>2</v>
      </c>
    </row>
    <row r="60" ht="40.5" spans="1:12">
      <c r="A60" s="5">
        <v>12</v>
      </c>
      <c r="B60" s="5" t="s">
        <v>107</v>
      </c>
      <c r="C60" s="5" t="s">
        <v>108</v>
      </c>
      <c r="D60" s="5" t="s">
        <v>109</v>
      </c>
      <c r="E60" s="5" t="s">
        <v>110</v>
      </c>
      <c r="F60" s="5" t="s">
        <v>34</v>
      </c>
      <c r="G60" s="14">
        <v>5</v>
      </c>
      <c r="H60" s="14">
        <v>5</v>
      </c>
      <c r="I60" s="14"/>
      <c r="J60" s="26">
        <v>2</v>
      </c>
      <c r="K60" s="14">
        <v>8</v>
      </c>
      <c r="L60" s="14">
        <f t="shared" si="1"/>
        <v>10</v>
      </c>
    </row>
    <row r="61" ht="15.75" spans="1:12">
      <c r="A61" s="5"/>
      <c r="B61" s="5"/>
      <c r="C61" s="5" t="s">
        <v>111</v>
      </c>
      <c r="D61" s="5" t="s">
        <v>112</v>
      </c>
      <c r="E61" s="5" t="s">
        <v>112</v>
      </c>
      <c r="F61" s="5" t="s">
        <v>17</v>
      </c>
      <c r="G61" s="14"/>
      <c r="H61" s="14"/>
      <c r="I61" s="17"/>
      <c r="J61" s="23"/>
      <c r="K61" s="14"/>
      <c r="L61" s="14">
        <f t="shared" si="1"/>
        <v>0</v>
      </c>
    </row>
    <row r="62" ht="15.75" spans="1:12">
      <c r="A62" s="5"/>
      <c r="B62" s="5"/>
      <c r="C62" s="5"/>
      <c r="D62" s="5" t="s">
        <v>113</v>
      </c>
      <c r="E62" s="5" t="s">
        <v>113</v>
      </c>
      <c r="F62" s="5" t="s">
        <v>17</v>
      </c>
      <c r="G62" s="17"/>
      <c r="H62" s="14"/>
      <c r="I62" s="17"/>
      <c r="J62" s="23"/>
      <c r="K62" s="14"/>
      <c r="L62" s="14">
        <f t="shared" si="1"/>
        <v>0</v>
      </c>
    </row>
    <row r="63" ht="15.75" spans="1:12">
      <c r="A63" s="5"/>
      <c r="B63" s="5"/>
      <c r="C63" s="5"/>
      <c r="D63" s="5" t="s">
        <v>114</v>
      </c>
      <c r="E63" s="5" t="s">
        <v>114</v>
      </c>
      <c r="F63" s="5" t="s">
        <v>17</v>
      </c>
      <c r="G63" s="14"/>
      <c r="H63" s="14"/>
      <c r="I63" s="17"/>
      <c r="J63" s="23"/>
      <c r="K63" s="14"/>
      <c r="L63" s="14">
        <f t="shared" si="1"/>
        <v>0</v>
      </c>
    </row>
    <row r="64" ht="15.75" spans="1:12">
      <c r="A64" s="5"/>
      <c r="B64" s="5"/>
      <c r="C64" s="5" t="s">
        <v>115</v>
      </c>
      <c r="D64" s="5" t="s">
        <v>116</v>
      </c>
      <c r="E64" s="5" t="s">
        <v>116</v>
      </c>
      <c r="F64" s="5" t="s">
        <v>17</v>
      </c>
      <c r="G64" s="17"/>
      <c r="H64" s="17">
        <v>4</v>
      </c>
      <c r="I64" s="14"/>
      <c r="J64" s="26">
        <v>2</v>
      </c>
      <c r="K64" s="14">
        <v>2</v>
      </c>
      <c r="L64" s="14">
        <f t="shared" si="1"/>
        <v>4</v>
      </c>
    </row>
    <row r="65" ht="54" spans="1:12">
      <c r="A65" s="5"/>
      <c r="B65" s="5"/>
      <c r="C65" s="5"/>
      <c r="D65" s="5" t="s">
        <v>117</v>
      </c>
      <c r="E65" s="5" t="s">
        <v>118</v>
      </c>
      <c r="F65" s="5" t="s">
        <v>17</v>
      </c>
      <c r="G65" s="14">
        <v>3</v>
      </c>
      <c r="H65" s="14">
        <v>5</v>
      </c>
      <c r="I65" s="14"/>
      <c r="J65" s="26">
        <v>8</v>
      </c>
      <c r="K65" s="14"/>
      <c r="L65" s="14">
        <f t="shared" si="1"/>
        <v>8</v>
      </c>
    </row>
    <row r="66" ht="40.5" spans="1:12">
      <c r="A66" s="5"/>
      <c r="B66" s="5"/>
      <c r="C66" s="5"/>
      <c r="D66" s="5"/>
      <c r="E66" s="5" t="s">
        <v>119</v>
      </c>
      <c r="F66" s="5" t="s">
        <v>17</v>
      </c>
      <c r="G66" s="14"/>
      <c r="H66" s="14"/>
      <c r="I66" s="14"/>
      <c r="J66" s="26"/>
      <c r="K66" s="14">
        <f>G66+H66+I66</f>
        <v>0</v>
      </c>
      <c r="L66" s="14">
        <f t="shared" si="1"/>
        <v>0</v>
      </c>
    </row>
    <row r="67" ht="15.75" spans="1:12">
      <c r="A67" s="5"/>
      <c r="B67" s="5"/>
      <c r="C67" s="5"/>
      <c r="D67" s="5" t="s">
        <v>120</v>
      </c>
      <c r="E67" s="5" t="s">
        <v>120</v>
      </c>
      <c r="F67" s="5" t="s">
        <v>17</v>
      </c>
      <c r="G67" s="14"/>
      <c r="H67" s="17"/>
      <c r="I67" s="17"/>
      <c r="J67" s="23"/>
      <c r="K67" s="14">
        <f>G67+H67+I67</f>
        <v>0</v>
      </c>
      <c r="L67" s="14">
        <f t="shared" si="1"/>
        <v>0</v>
      </c>
    </row>
    <row r="68" ht="23" customHeight="true" spans="1:12">
      <c r="A68" s="5">
        <v>13</v>
      </c>
      <c r="B68" s="5" t="s">
        <v>121</v>
      </c>
      <c r="C68" s="5" t="s">
        <v>121</v>
      </c>
      <c r="D68" s="5" t="s">
        <v>122</v>
      </c>
      <c r="E68" s="5" t="s">
        <v>122</v>
      </c>
      <c r="F68" s="5" t="s">
        <v>17</v>
      </c>
      <c r="G68" s="14">
        <v>15</v>
      </c>
      <c r="H68" s="14">
        <v>14</v>
      </c>
      <c r="I68" s="17"/>
      <c r="J68" s="23">
        <v>9</v>
      </c>
      <c r="K68" s="14">
        <v>20</v>
      </c>
      <c r="L68" s="14">
        <f t="shared" si="1"/>
        <v>29</v>
      </c>
    </row>
    <row r="69" ht="54" spans="1:12">
      <c r="A69" s="5">
        <v>14</v>
      </c>
      <c r="B69" s="5" t="s">
        <v>123</v>
      </c>
      <c r="C69" s="5" t="s">
        <v>123</v>
      </c>
      <c r="D69" s="5" t="s">
        <v>124</v>
      </c>
      <c r="E69" s="5" t="s">
        <v>125</v>
      </c>
      <c r="F69" s="5" t="s">
        <v>17</v>
      </c>
      <c r="G69" s="17"/>
      <c r="H69" s="14">
        <v>2</v>
      </c>
      <c r="I69" s="17"/>
      <c r="J69" s="23">
        <v>1</v>
      </c>
      <c r="K69" s="14">
        <v>1</v>
      </c>
      <c r="L69" s="14">
        <f t="shared" si="1"/>
        <v>2</v>
      </c>
    </row>
    <row r="70" ht="15.75" spans="1:12">
      <c r="A70" s="5">
        <v>15</v>
      </c>
      <c r="B70" s="5" t="s">
        <v>126</v>
      </c>
      <c r="C70" s="5" t="s">
        <v>126</v>
      </c>
      <c r="D70" s="5" t="s">
        <v>127</v>
      </c>
      <c r="E70" s="5" t="s">
        <v>127</v>
      </c>
      <c r="F70" s="5" t="s">
        <v>17</v>
      </c>
      <c r="G70" s="14">
        <v>10</v>
      </c>
      <c r="H70" s="17">
        <v>5</v>
      </c>
      <c r="I70" s="14"/>
      <c r="J70" s="26">
        <v>7</v>
      </c>
      <c r="K70" s="14">
        <v>8</v>
      </c>
      <c r="L70" s="14">
        <f t="shared" si="1"/>
        <v>15</v>
      </c>
    </row>
    <row r="71" spans="1:12">
      <c r="A71" s="5">
        <v>16</v>
      </c>
      <c r="B71" s="5" t="s">
        <v>128</v>
      </c>
      <c r="C71" s="5" t="s">
        <v>128</v>
      </c>
      <c r="D71" s="5" t="s">
        <v>129</v>
      </c>
      <c r="E71" s="5" t="s">
        <v>130</v>
      </c>
      <c r="F71" s="5" t="s">
        <v>17</v>
      </c>
      <c r="G71" s="14"/>
      <c r="H71" s="17">
        <v>1</v>
      </c>
      <c r="I71" s="14"/>
      <c r="J71" s="27">
        <v>1</v>
      </c>
      <c r="K71" s="14"/>
      <c r="L71" s="14">
        <f t="shared" si="1"/>
        <v>1</v>
      </c>
    </row>
    <row r="72" ht="27" spans="1:12">
      <c r="A72" s="5"/>
      <c r="B72" s="5"/>
      <c r="C72" s="5"/>
      <c r="D72" s="5"/>
      <c r="E72" s="5" t="s">
        <v>131</v>
      </c>
      <c r="F72" s="5"/>
      <c r="G72" s="14"/>
      <c r="H72" s="17"/>
      <c r="I72" s="14"/>
      <c r="J72" s="29"/>
      <c r="K72" s="14"/>
      <c r="L72" s="14"/>
    </row>
    <row r="73" spans="1:12">
      <c r="A73" s="5"/>
      <c r="B73" s="5"/>
      <c r="C73" s="5"/>
      <c r="D73" s="5" t="s">
        <v>132</v>
      </c>
      <c r="E73" s="5" t="s">
        <v>133</v>
      </c>
      <c r="F73" s="5" t="s">
        <v>17</v>
      </c>
      <c r="G73" s="14">
        <v>4</v>
      </c>
      <c r="H73" s="14">
        <v>0</v>
      </c>
      <c r="I73" s="14"/>
      <c r="J73" s="26">
        <v>3</v>
      </c>
      <c r="K73" s="14">
        <v>1</v>
      </c>
      <c r="L73" s="14">
        <f t="shared" ref="L73:L78" si="2">J73+K73</f>
        <v>4</v>
      </c>
    </row>
    <row r="74" spans="1:12">
      <c r="A74" s="5"/>
      <c r="B74" s="5"/>
      <c r="C74" s="5"/>
      <c r="D74" s="5"/>
      <c r="E74" s="5" t="s">
        <v>134</v>
      </c>
      <c r="F74" s="5"/>
      <c r="G74" s="14"/>
      <c r="H74" s="14"/>
      <c r="I74" s="14"/>
      <c r="J74" s="26"/>
      <c r="K74" s="14"/>
      <c r="L74" s="14"/>
    </row>
    <row r="75" ht="27" spans="1:12">
      <c r="A75" s="5"/>
      <c r="B75" s="5"/>
      <c r="C75" s="5"/>
      <c r="D75" s="5"/>
      <c r="E75" s="5" t="s">
        <v>135</v>
      </c>
      <c r="F75" s="5"/>
      <c r="G75" s="14"/>
      <c r="H75" s="14"/>
      <c r="I75" s="14"/>
      <c r="J75" s="26"/>
      <c r="K75" s="14"/>
      <c r="L75" s="14"/>
    </row>
    <row r="76" ht="27" spans="1:12">
      <c r="A76" s="5"/>
      <c r="B76" s="5"/>
      <c r="C76" s="5"/>
      <c r="D76" s="5" t="s">
        <v>136</v>
      </c>
      <c r="E76" s="5" t="s">
        <v>137</v>
      </c>
      <c r="F76" s="5" t="s">
        <v>17</v>
      </c>
      <c r="G76" s="14">
        <v>4</v>
      </c>
      <c r="H76" s="17"/>
      <c r="I76" s="17"/>
      <c r="J76" s="23">
        <v>2</v>
      </c>
      <c r="K76" s="14">
        <v>2</v>
      </c>
      <c r="L76" s="14">
        <f t="shared" si="2"/>
        <v>4</v>
      </c>
    </row>
    <row r="77" ht="27" spans="1:12">
      <c r="A77" s="5"/>
      <c r="B77" s="5"/>
      <c r="C77" s="5"/>
      <c r="D77" s="5" t="s">
        <v>138</v>
      </c>
      <c r="E77" s="5" t="s">
        <v>138</v>
      </c>
      <c r="F77" s="5" t="s">
        <v>34</v>
      </c>
      <c r="G77" s="17"/>
      <c r="H77" s="17">
        <v>5</v>
      </c>
      <c r="I77" s="14"/>
      <c r="J77" s="26">
        <v>5</v>
      </c>
      <c r="K77" s="14"/>
      <c r="L77" s="14">
        <f t="shared" si="2"/>
        <v>5</v>
      </c>
    </row>
    <row r="78" spans="1:12">
      <c r="A78" s="5">
        <v>17</v>
      </c>
      <c r="B78" s="5" t="s">
        <v>139</v>
      </c>
      <c r="C78" s="5" t="s">
        <v>139</v>
      </c>
      <c r="D78" s="5" t="s">
        <v>140</v>
      </c>
      <c r="E78" s="5" t="s">
        <v>141</v>
      </c>
      <c r="F78" s="5" t="s">
        <v>17</v>
      </c>
      <c r="G78" s="17">
        <v>2</v>
      </c>
      <c r="H78" s="17"/>
      <c r="I78" s="17"/>
      <c r="J78" s="23">
        <v>1</v>
      </c>
      <c r="K78" s="14">
        <v>1</v>
      </c>
      <c r="L78" s="14">
        <f t="shared" si="2"/>
        <v>2</v>
      </c>
    </row>
    <row r="79" ht="27" spans="1:12">
      <c r="A79" s="5"/>
      <c r="B79" s="5"/>
      <c r="C79" s="5"/>
      <c r="D79" s="5"/>
      <c r="E79" s="5" t="s">
        <v>142</v>
      </c>
      <c r="F79" s="5" t="s">
        <v>17</v>
      </c>
      <c r="G79" s="17"/>
      <c r="H79" s="17"/>
      <c r="I79" s="17"/>
      <c r="J79" s="23"/>
      <c r="K79" s="14"/>
      <c r="L79" s="14"/>
    </row>
    <row r="80" ht="15.75" spans="1:12">
      <c r="A80" s="5">
        <v>18</v>
      </c>
      <c r="B80" s="5" t="s">
        <v>143</v>
      </c>
      <c r="C80" s="5" t="s">
        <v>143</v>
      </c>
      <c r="D80" s="5" t="s">
        <v>143</v>
      </c>
      <c r="E80" s="5" t="s">
        <v>143</v>
      </c>
      <c r="F80" s="5" t="s">
        <v>17</v>
      </c>
      <c r="G80" s="14">
        <v>30</v>
      </c>
      <c r="H80" s="17">
        <v>15</v>
      </c>
      <c r="I80" s="14"/>
      <c r="J80" s="26">
        <v>41</v>
      </c>
      <c r="K80" s="14">
        <v>4</v>
      </c>
      <c r="L80" s="14">
        <f t="shared" ref="L80:L89" si="3">J80+K80</f>
        <v>45</v>
      </c>
    </row>
    <row r="81" spans="1:12">
      <c r="A81" s="5"/>
      <c r="B81" s="5"/>
      <c r="C81" s="5"/>
      <c r="D81" s="5" t="s">
        <v>144</v>
      </c>
      <c r="E81" s="5" t="s">
        <v>144</v>
      </c>
      <c r="F81" s="5" t="s">
        <v>17</v>
      </c>
      <c r="G81" s="14">
        <v>10</v>
      </c>
      <c r="H81" s="14">
        <v>10</v>
      </c>
      <c r="I81" s="14"/>
      <c r="J81" s="26">
        <v>15</v>
      </c>
      <c r="K81" s="14">
        <v>5</v>
      </c>
      <c r="L81" s="14">
        <f t="shared" si="3"/>
        <v>20</v>
      </c>
    </row>
    <row r="82" ht="15.75" spans="1:12">
      <c r="A82" s="5"/>
      <c r="B82" s="5"/>
      <c r="C82" s="5" t="s">
        <v>145</v>
      </c>
      <c r="D82" s="5" t="s">
        <v>145</v>
      </c>
      <c r="E82" s="5" t="s">
        <v>145</v>
      </c>
      <c r="F82" s="5" t="s">
        <v>17</v>
      </c>
      <c r="G82" s="17">
        <v>5</v>
      </c>
      <c r="H82" s="14">
        <v>3</v>
      </c>
      <c r="I82" s="17"/>
      <c r="J82" s="23">
        <v>2</v>
      </c>
      <c r="K82" s="14">
        <v>6</v>
      </c>
      <c r="L82" s="14">
        <f t="shared" si="3"/>
        <v>8</v>
      </c>
    </row>
    <row r="83" ht="27" spans="1:12">
      <c r="A83" s="5">
        <v>19</v>
      </c>
      <c r="B83" s="5" t="s">
        <v>146</v>
      </c>
      <c r="C83" s="5" t="s">
        <v>146</v>
      </c>
      <c r="D83" s="5" t="s">
        <v>147</v>
      </c>
      <c r="E83" s="5" t="s">
        <v>148</v>
      </c>
      <c r="F83" s="5" t="s">
        <v>17</v>
      </c>
      <c r="G83" s="14">
        <v>5</v>
      </c>
      <c r="H83" s="14">
        <v>4</v>
      </c>
      <c r="I83" s="14"/>
      <c r="J83" s="26">
        <v>4</v>
      </c>
      <c r="K83" s="14">
        <v>5</v>
      </c>
      <c r="L83" s="14">
        <f t="shared" si="3"/>
        <v>9</v>
      </c>
    </row>
    <row r="84" ht="27" spans="1:12">
      <c r="A84" s="5"/>
      <c r="B84" s="5"/>
      <c r="C84" s="5"/>
      <c r="D84" s="5" t="s">
        <v>149</v>
      </c>
      <c r="E84" s="5" t="s">
        <v>150</v>
      </c>
      <c r="F84" s="5" t="s">
        <v>17</v>
      </c>
      <c r="G84" s="17">
        <v>5</v>
      </c>
      <c r="H84" s="17">
        <v>3</v>
      </c>
      <c r="I84" s="14"/>
      <c r="J84" s="26">
        <v>3</v>
      </c>
      <c r="K84" s="14">
        <v>5</v>
      </c>
      <c r="L84" s="18">
        <f t="shared" si="3"/>
        <v>8</v>
      </c>
    </row>
    <row r="85" spans="1:12">
      <c r="A85" s="5"/>
      <c r="B85" s="5"/>
      <c r="C85" s="5"/>
      <c r="D85" s="5"/>
      <c r="E85" s="5" t="s">
        <v>151</v>
      </c>
      <c r="F85" s="5" t="s">
        <v>17</v>
      </c>
      <c r="G85" s="17"/>
      <c r="H85" s="17"/>
      <c r="I85" s="14"/>
      <c r="J85" s="26"/>
      <c r="K85" s="14"/>
      <c r="L85" s="19"/>
    </row>
    <row r="86" ht="27" spans="1:12">
      <c r="A86" s="5"/>
      <c r="B86" s="5"/>
      <c r="C86" s="5"/>
      <c r="D86" s="5" t="s">
        <v>152</v>
      </c>
      <c r="E86" s="5" t="s">
        <v>153</v>
      </c>
      <c r="F86" s="5" t="s">
        <v>17</v>
      </c>
      <c r="G86" s="14"/>
      <c r="H86" s="17"/>
      <c r="I86" s="17"/>
      <c r="J86" s="23"/>
      <c r="K86" s="14">
        <f>G86+H86+I86</f>
        <v>0</v>
      </c>
      <c r="L86" s="14">
        <f t="shared" si="3"/>
        <v>0</v>
      </c>
    </row>
    <row r="87" ht="27" spans="1:12">
      <c r="A87" s="5">
        <v>21</v>
      </c>
      <c r="B87" s="5" t="s">
        <v>154</v>
      </c>
      <c r="C87" s="5" t="s">
        <v>155</v>
      </c>
      <c r="D87" s="5" t="s">
        <v>156</v>
      </c>
      <c r="E87" s="5" t="s">
        <v>157</v>
      </c>
      <c r="F87" s="5" t="s">
        <v>17</v>
      </c>
      <c r="G87" s="17"/>
      <c r="H87" s="17"/>
      <c r="I87" s="14">
        <v>10</v>
      </c>
      <c r="J87" s="26">
        <v>10</v>
      </c>
      <c r="K87" s="14"/>
      <c r="L87" s="14">
        <f t="shared" si="3"/>
        <v>10</v>
      </c>
    </row>
    <row r="88" ht="27" spans="1:12">
      <c r="A88" s="5"/>
      <c r="B88" s="5"/>
      <c r="C88" s="5"/>
      <c r="D88" s="5"/>
      <c r="E88" s="5" t="s">
        <v>158</v>
      </c>
      <c r="F88" s="5" t="s">
        <v>17</v>
      </c>
      <c r="G88" s="5"/>
      <c r="H88" s="5"/>
      <c r="I88" s="5">
        <v>10</v>
      </c>
      <c r="J88" s="38">
        <v>10</v>
      </c>
      <c r="K88" s="14"/>
      <c r="L88" s="14">
        <f t="shared" si="3"/>
        <v>10</v>
      </c>
    </row>
    <row r="89" ht="27" spans="1:12">
      <c r="A89" s="5"/>
      <c r="B89" s="5"/>
      <c r="C89" s="5" t="s">
        <v>159</v>
      </c>
      <c r="D89" s="5" t="s">
        <v>159</v>
      </c>
      <c r="E89" s="5" t="s">
        <v>160</v>
      </c>
      <c r="F89" s="5" t="s">
        <v>17</v>
      </c>
      <c r="G89" s="5"/>
      <c r="H89" s="5"/>
      <c r="I89" s="5">
        <v>10</v>
      </c>
      <c r="J89" s="38">
        <v>10</v>
      </c>
      <c r="K89" s="14"/>
      <c r="L89" s="14">
        <f t="shared" si="3"/>
        <v>10</v>
      </c>
    </row>
    <row r="90" ht="54" spans="1:12">
      <c r="A90" s="5"/>
      <c r="B90" s="5"/>
      <c r="C90" s="5" t="s">
        <v>161</v>
      </c>
      <c r="D90" s="5" t="s">
        <v>162</v>
      </c>
      <c r="E90" s="5" t="s">
        <v>163</v>
      </c>
      <c r="F90" s="5" t="s">
        <v>34</v>
      </c>
      <c r="G90" s="5"/>
      <c r="H90" s="5"/>
      <c r="I90" s="5"/>
      <c r="J90" s="38"/>
      <c r="K90" s="14"/>
      <c r="L90" s="14">
        <f t="shared" ref="L90:L107" si="4">J90+K90</f>
        <v>0</v>
      </c>
    </row>
    <row r="91" ht="40.5" spans="1:12">
      <c r="A91" s="5"/>
      <c r="B91" s="5"/>
      <c r="C91" s="5" t="s">
        <v>164</v>
      </c>
      <c r="D91" s="5" t="s">
        <v>165</v>
      </c>
      <c r="E91" s="5" t="s">
        <v>166</v>
      </c>
      <c r="F91" s="5" t="s">
        <v>17</v>
      </c>
      <c r="G91" s="5"/>
      <c r="H91" s="5"/>
      <c r="I91" s="5">
        <v>10</v>
      </c>
      <c r="J91" s="38">
        <v>10</v>
      </c>
      <c r="K91" s="14"/>
      <c r="L91" s="14">
        <f t="shared" si="4"/>
        <v>10</v>
      </c>
    </row>
    <row r="92" ht="27" spans="1:12">
      <c r="A92" s="5"/>
      <c r="B92" s="5"/>
      <c r="C92" s="5" t="s">
        <v>167</v>
      </c>
      <c r="D92" s="5" t="s">
        <v>167</v>
      </c>
      <c r="E92" s="5" t="s">
        <v>168</v>
      </c>
      <c r="F92" s="5" t="s">
        <v>34</v>
      </c>
      <c r="G92" s="5"/>
      <c r="H92" s="5"/>
      <c r="I92" s="5">
        <v>2</v>
      </c>
      <c r="J92" s="38">
        <v>2</v>
      </c>
      <c r="K92" s="14"/>
      <c r="L92" s="14">
        <f t="shared" si="4"/>
        <v>2</v>
      </c>
    </row>
    <row r="93" ht="40.5" spans="1:12">
      <c r="A93" s="5"/>
      <c r="B93" s="5"/>
      <c r="C93" s="5" t="s">
        <v>169</v>
      </c>
      <c r="D93" s="5" t="s">
        <v>169</v>
      </c>
      <c r="E93" s="5" t="s">
        <v>170</v>
      </c>
      <c r="F93" s="5" t="s">
        <v>17</v>
      </c>
      <c r="G93" s="5"/>
      <c r="H93" s="5"/>
      <c r="I93" s="5">
        <v>10</v>
      </c>
      <c r="J93" s="38">
        <v>10</v>
      </c>
      <c r="K93" s="14"/>
      <c r="L93" s="14">
        <f t="shared" si="4"/>
        <v>10</v>
      </c>
    </row>
    <row r="94" ht="27" spans="1:12">
      <c r="A94" s="5"/>
      <c r="B94" s="5"/>
      <c r="C94" s="5" t="s">
        <v>171</v>
      </c>
      <c r="D94" s="5" t="s">
        <v>171</v>
      </c>
      <c r="E94" s="5" t="s">
        <v>171</v>
      </c>
      <c r="F94" s="5" t="s">
        <v>17</v>
      </c>
      <c r="G94" s="5"/>
      <c r="H94" s="5"/>
      <c r="I94" s="5">
        <v>20</v>
      </c>
      <c r="J94" s="38">
        <v>15</v>
      </c>
      <c r="K94" s="14">
        <v>5</v>
      </c>
      <c r="L94" s="14">
        <f t="shared" si="4"/>
        <v>20</v>
      </c>
    </row>
    <row r="95" ht="26" customHeight="true" spans="1:12">
      <c r="A95" s="5"/>
      <c r="B95" s="5"/>
      <c r="C95" s="37" t="s">
        <v>172</v>
      </c>
      <c r="D95" s="37" t="s">
        <v>173</v>
      </c>
      <c r="E95" s="37" t="s">
        <v>174</v>
      </c>
      <c r="F95" s="5"/>
      <c r="G95" s="6"/>
      <c r="H95" s="6"/>
      <c r="I95" s="6">
        <v>15</v>
      </c>
      <c r="J95" s="38">
        <v>15</v>
      </c>
      <c r="K95" s="14"/>
      <c r="L95" s="14">
        <f t="shared" si="4"/>
        <v>15</v>
      </c>
    </row>
    <row r="96" ht="36" customHeight="true" spans="1:12">
      <c r="A96" s="5"/>
      <c r="B96" s="5"/>
      <c r="C96" s="37" t="s">
        <v>172</v>
      </c>
      <c r="D96" s="37" t="s">
        <v>173</v>
      </c>
      <c r="E96" s="37" t="s">
        <v>175</v>
      </c>
      <c r="F96" s="5" t="s">
        <v>17</v>
      </c>
      <c r="G96" s="12"/>
      <c r="H96" s="12"/>
      <c r="I96" s="12"/>
      <c r="J96" s="38"/>
      <c r="K96" s="14"/>
      <c r="L96" s="14"/>
    </row>
    <row r="97" spans="1:12">
      <c r="A97" s="5"/>
      <c r="B97" s="5"/>
      <c r="C97" s="5" t="s">
        <v>176</v>
      </c>
      <c r="D97" s="5" t="s">
        <v>177</v>
      </c>
      <c r="E97" s="5" t="s">
        <v>177</v>
      </c>
      <c r="F97" s="5" t="s">
        <v>17</v>
      </c>
      <c r="G97" s="5"/>
      <c r="H97" s="5">
        <v>10</v>
      </c>
      <c r="I97" s="5"/>
      <c r="J97" s="39"/>
      <c r="K97" s="14">
        <v>10</v>
      </c>
      <c r="L97" s="14">
        <f>J97+K97</f>
        <v>10</v>
      </c>
    </row>
    <row r="98" ht="27" spans="1:12">
      <c r="A98" s="5"/>
      <c r="B98" s="5"/>
      <c r="C98" s="5"/>
      <c r="D98" s="5" t="s">
        <v>178</v>
      </c>
      <c r="E98" s="5" t="s">
        <v>179</v>
      </c>
      <c r="F98" s="5" t="s">
        <v>17</v>
      </c>
      <c r="G98" s="5"/>
      <c r="H98" s="5"/>
      <c r="I98" s="5"/>
      <c r="J98" s="40"/>
      <c r="K98" s="14"/>
      <c r="L98" s="14"/>
    </row>
    <row r="99" ht="27" spans="1:12">
      <c r="A99" s="5"/>
      <c r="B99" s="5"/>
      <c r="C99" s="5"/>
      <c r="D99" s="5" t="s">
        <v>178</v>
      </c>
      <c r="E99" s="5" t="s">
        <v>180</v>
      </c>
      <c r="F99" s="5" t="s">
        <v>17</v>
      </c>
      <c r="G99" s="5"/>
      <c r="H99" s="5"/>
      <c r="I99" s="5"/>
      <c r="J99" s="40"/>
      <c r="K99" s="14"/>
      <c r="L99" s="14"/>
    </row>
    <row r="100" spans="1:12">
      <c r="A100" s="5"/>
      <c r="B100" s="5"/>
      <c r="C100" s="5"/>
      <c r="D100" s="5" t="s">
        <v>181</v>
      </c>
      <c r="E100" s="5" t="s">
        <v>182</v>
      </c>
      <c r="F100" s="5" t="s">
        <v>17</v>
      </c>
      <c r="G100" s="5"/>
      <c r="H100" s="5"/>
      <c r="I100" s="5"/>
      <c r="J100" s="40"/>
      <c r="K100" s="14"/>
      <c r="L100" s="14"/>
    </row>
    <row r="101" spans="1:12">
      <c r="A101" s="5"/>
      <c r="B101" s="5"/>
      <c r="C101" s="5"/>
      <c r="D101" s="5" t="s">
        <v>183</v>
      </c>
      <c r="E101" s="5" t="s">
        <v>184</v>
      </c>
      <c r="F101" s="5" t="s">
        <v>17</v>
      </c>
      <c r="G101" s="5"/>
      <c r="H101" s="5"/>
      <c r="I101" s="5"/>
      <c r="J101" s="40"/>
      <c r="K101" s="14"/>
      <c r="L101" s="14"/>
    </row>
    <row r="102" spans="1:12">
      <c r="A102" s="5"/>
      <c r="B102" s="5"/>
      <c r="C102" s="5"/>
      <c r="D102" s="5" t="s">
        <v>183</v>
      </c>
      <c r="E102" s="5" t="s">
        <v>185</v>
      </c>
      <c r="F102" s="5" t="s">
        <v>17</v>
      </c>
      <c r="G102" s="5"/>
      <c r="H102" s="5"/>
      <c r="I102" s="5"/>
      <c r="J102" s="40"/>
      <c r="K102" s="14"/>
      <c r="L102" s="14"/>
    </row>
    <row r="103" spans="1:12">
      <c r="A103" s="5"/>
      <c r="B103" s="5"/>
      <c r="C103" s="5"/>
      <c r="D103" s="5" t="s">
        <v>183</v>
      </c>
      <c r="E103" s="5" t="s">
        <v>186</v>
      </c>
      <c r="F103" s="5" t="s">
        <v>17</v>
      </c>
      <c r="G103" s="5"/>
      <c r="H103" s="5"/>
      <c r="I103" s="5"/>
      <c r="J103" s="40"/>
      <c r="K103" s="14"/>
      <c r="L103" s="14"/>
    </row>
    <row r="104" spans="1:12">
      <c r="A104" s="5"/>
      <c r="B104" s="5"/>
      <c r="C104" s="5"/>
      <c r="D104" s="5" t="s">
        <v>187</v>
      </c>
      <c r="E104" s="5" t="s">
        <v>188</v>
      </c>
      <c r="F104" s="5" t="s">
        <v>17</v>
      </c>
      <c r="G104" s="5"/>
      <c r="H104" s="5"/>
      <c r="I104" s="5"/>
      <c r="J104" s="40"/>
      <c r="K104" s="14"/>
      <c r="L104" s="14"/>
    </row>
    <row r="105" ht="27" spans="1:12">
      <c r="A105" s="5"/>
      <c r="B105" s="5"/>
      <c r="C105" s="5"/>
      <c r="D105" s="5" t="s">
        <v>189</v>
      </c>
      <c r="E105" s="5" t="s">
        <v>190</v>
      </c>
      <c r="F105" s="5" t="s">
        <v>17</v>
      </c>
      <c r="G105" s="5"/>
      <c r="H105" s="5"/>
      <c r="I105" s="5"/>
      <c r="J105" s="40"/>
      <c r="K105" s="14"/>
      <c r="L105" s="14"/>
    </row>
    <row r="106" spans="1:12">
      <c r="A106" s="5"/>
      <c r="B106" s="5"/>
      <c r="C106" s="5"/>
      <c r="D106" s="5" t="s">
        <v>181</v>
      </c>
      <c r="E106" s="5" t="s">
        <v>191</v>
      </c>
      <c r="F106" s="5" t="s">
        <v>17</v>
      </c>
      <c r="G106" s="5"/>
      <c r="H106" s="5"/>
      <c r="I106" s="5"/>
      <c r="J106" s="40"/>
      <c r="K106" s="14"/>
      <c r="L106" s="14"/>
    </row>
    <row r="107" spans="1:12">
      <c r="A107" s="5"/>
      <c r="B107" s="5"/>
      <c r="C107" s="5"/>
      <c r="D107" s="5" t="s">
        <v>181</v>
      </c>
      <c r="E107" s="5" t="s">
        <v>192</v>
      </c>
      <c r="F107" s="5" t="s">
        <v>17</v>
      </c>
      <c r="G107" s="5"/>
      <c r="H107" s="5"/>
      <c r="I107" s="5"/>
      <c r="J107" s="40"/>
      <c r="K107" s="14"/>
      <c r="L107" s="14"/>
    </row>
    <row r="108" spans="1:12">
      <c r="A108" s="5"/>
      <c r="B108" s="5"/>
      <c r="C108" s="5"/>
      <c r="D108" s="5" t="s">
        <v>181</v>
      </c>
      <c r="E108" s="5" t="s">
        <v>193</v>
      </c>
      <c r="F108" s="5" t="s">
        <v>17</v>
      </c>
      <c r="G108" s="5"/>
      <c r="H108" s="5"/>
      <c r="I108" s="5"/>
      <c r="J108" s="40"/>
      <c r="K108" s="14"/>
      <c r="L108" s="14"/>
    </row>
    <row r="109" spans="1:12">
      <c r="A109" s="5"/>
      <c r="B109" s="5"/>
      <c r="C109" s="5"/>
      <c r="D109" s="5" t="s">
        <v>183</v>
      </c>
      <c r="E109" s="5" t="s">
        <v>194</v>
      </c>
      <c r="F109" s="5" t="s">
        <v>17</v>
      </c>
      <c r="G109" s="5"/>
      <c r="H109" s="5"/>
      <c r="I109" s="5"/>
      <c r="J109" s="40"/>
      <c r="K109" s="14"/>
      <c r="L109" s="14"/>
    </row>
    <row r="110" spans="1:12">
      <c r="A110" s="5"/>
      <c r="B110" s="5"/>
      <c r="C110" s="5"/>
      <c r="D110" s="5" t="s">
        <v>195</v>
      </c>
      <c r="E110" s="5" t="s">
        <v>196</v>
      </c>
      <c r="F110" s="5" t="s">
        <v>17</v>
      </c>
      <c r="G110" s="5"/>
      <c r="H110" s="5"/>
      <c r="I110" s="5"/>
      <c r="J110" s="40"/>
      <c r="K110" s="14"/>
      <c r="L110" s="14"/>
    </row>
    <row r="111" spans="1:12">
      <c r="A111" s="5"/>
      <c r="B111" s="5"/>
      <c r="C111" s="5"/>
      <c r="D111" s="5" t="s">
        <v>195</v>
      </c>
      <c r="E111" s="5" t="s">
        <v>197</v>
      </c>
      <c r="F111" s="5" t="s">
        <v>17</v>
      </c>
      <c r="G111" s="5"/>
      <c r="H111" s="5"/>
      <c r="I111" s="5"/>
      <c r="J111" s="40"/>
      <c r="K111" s="14"/>
      <c r="L111" s="14"/>
    </row>
    <row r="112" spans="1:12">
      <c r="A112" s="5"/>
      <c r="B112" s="5"/>
      <c r="C112" s="5"/>
      <c r="D112" s="5" t="s">
        <v>181</v>
      </c>
      <c r="E112" s="5" t="s">
        <v>198</v>
      </c>
      <c r="F112" s="5" t="s">
        <v>17</v>
      </c>
      <c r="G112" s="5"/>
      <c r="H112" s="5"/>
      <c r="I112" s="5"/>
      <c r="J112" s="41"/>
      <c r="K112" s="14"/>
      <c r="L112" s="14"/>
    </row>
    <row r="113" spans="1:12">
      <c r="A113" s="5"/>
      <c r="B113" s="5"/>
      <c r="C113" s="5" t="s">
        <v>199</v>
      </c>
      <c r="D113" s="5" t="s">
        <v>200</v>
      </c>
      <c r="E113" s="5" t="s">
        <v>201</v>
      </c>
      <c r="F113" s="5" t="s">
        <v>34</v>
      </c>
      <c r="G113" s="5"/>
      <c r="H113" s="5">
        <v>10</v>
      </c>
      <c r="I113" s="24"/>
      <c r="J113" s="42"/>
      <c r="K113" s="14">
        <f>G113+H113+I113</f>
        <v>10</v>
      </c>
      <c r="L113" s="14">
        <f>J113+K113</f>
        <v>10</v>
      </c>
    </row>
    <row r="114" spans="1:12">
      <c r="A114" s="5"/>
      <c r="B114" s="5"/>
      <c r="C114" s="5"/>
      <c r="D114" s="5"/>
      <c r="E114" s="5" t="s">
        <v>202</v>
      </c>
      <c r="F114" s="5" t="s">
        <v>34</v>
      </c>
      <c r="G114" s="5"/>
      <c r="H114" s="5"/>
      <c r="I114" s="24"/>
      <c r="J114" s="43"/>
      <c r="K114" s="14"/>
      <c r="L114" s="14"/>
    </row>
    <row r="115" spans="1:12">
      <c r="A115" s="5"/>
      <c r="B115" s="5"/>
      <c r="C115" s="5"/>
      <c r="D115" s="5"/>
      <c r="E115" s="5" t="s">
        <v>203</v>
      </c>
      <c r="F115" s="5" t="s">
        <v>34</v>
      </c>
      <c r="G115" s="5"/>
      <c r="H115" s="5"/>
      <c r="I115" s="24"/>
      <c r="J115" s="44"/>
      <c r="K115" s="14"/>
      <c r="L115" s="14"/>
    </row>
    <row r="116" spans="1:12">
      <c r="A116" s="5"/>
      <c r="B116" s="5"/>
      <c r="C116" s="5"/>
      <c r="D116" s="5" t="s">
        <v>204</v>
      </c>
      <c r="E116" s="5" t="s">
        <v>205</v>
      </c>
      <c r="F116" s="5" t="s">
        <v>34</v>
      </c>
      <c r="G116" s="5"/>
      <c r="H116" s="5"/>
      <c r="I116" s="24"/>
      <c r="J116" s="42"/>
      <c r="K116" s="14">
        <f>G116+H116+I116</f>
        <v>0</v>
      </c>
      <c r="L116" s="14">
        <f>J116+K116</f>
        <v>0</v>
      </c>
    </row>
    <row r="117" spans="1:12">
      <c r="A117" s="5"/>
      <c r="B117" s="5"/>
      <c r="C117" s="5"/>
      <c r="D117" s="5"/>
      <c r="E117" s="5" t="s">
        <v>206</v>
      </c>
      <c r="F117" s="5" t="s">
        <v>34</v>
      </c>
      <c r="G117" s="5"/>
      <c r="H117" s="5"/>
      <c r="I117" s="24"/>
      <c r="J117" s="43"/>
      <c r="K117" s="14"/>
      <c r="L117" s="14"/>
    </row>
    <row r="118" spans="1:12">
      <c r="A118" s="5"/>
      <c r="B118" s="5"/>
      <c r="C118" s="5"/>
      <c r="D118" s="5"/>
      <c r="E118" s="5" t="s">
        <v>207</v>
      </c>
      <c r="F118" s="5" t="s">
        <v>34</v>
      </c>
      <c r="G118" s="5"/>
      <c r="H118" s="5"/>
      <c r="I118" s="24"/>
      <c r="J118" s="44"/>
      <c r="K118" s="14"/>
      <c r="L118" s="14"/>
    </row>
    <row r="119" spans="1:12">
      <c r="A119" s="5"/>
      <c r="B119" s="5"/>
      <c r="C119" s="5" t="s">
        <v>208</v>
      </c>
      <c r="D119" s="5" t="s">
        <v>208</v>
      </c>
      <c r="E119" s="5" t="s">
        <v>209</v>
      </c>
      <c r="F119" s="5" t="s">
        <v>34</v>
      </c>
      <c r="G119" s="5"/>
      <c r="H119" s="5"/>
      <c r="I119" s="5"/>
      <c r="J119" s="38"/>
      <c r="K119" s="14"/>
      <c r="L119" s="14">
        <f t="shared" ref="L119:L122" si="5">J119+K119</f>
        <v>0</v>
      </c>
    </row>
    <row r="120" spans="1:12">
      <c r="A120" s="5"/>
      <c r="B120" s="5"/>
      <c r="C120" s="5"/>
      <c r="D120" s="5"/>
      <c r="E120" s="5" t="s">
        <v>210</v>
      </c>
      <c r="F120" s="5" t="s">
        <v>34</v>
      </c>
      <c r="G120" s="5"/>
      <c r="H120" s="5"/>
      <c r="I120" s="5"/>
      <c r="J120" s="38"/>
      <c r="K120" s="14"/>
      <c r="L120" s="14"/>
    </row>
    <row r="121" spans="1:12">
      <c r="A121" s="5">
        <v>23</v>
      </c>
      <c r="B121" s="5" t="s">
        <v>211</v>
      </c>
      <c r="C121" s="5" t="s">
        <v>211</v>
      </c>
      <c r="D121" s="5" t="s">
        <v>212</v>
      </c>
      <c r="E121" s="5" t="s">
        <v>213</v>
      </c>
      <c r="F121" s="5" t="s">
        <v>17</v>
      </c>
      <c r="G121" s="6">
        <v>2</v>
      </c>
      <c r="H121" s="6"/>
      <c r="I121" s="6"/>
      <c r="J121" s="39"/>
      <c r="K121" s="18">
        <f>G121+H121+I121</f>
        <v>2</v>
      </c>
      <c r="L121" s="18">
        <f t="shared" si="5"/>
        <v>2</v>
      </c>
    </row>
    <row r="122" ht="40.5" spans="1:12">
      <c r="A122" s="5"/>
      <c r="B122" s="5"/>
      <c r="C122" s="5"/>
      <c r="D122" s="5"/>
      <c r="E122" s="5" t="s">
        <v>214</v>
      </c>
      <c r="F122" s="5" t="s">
        <v>17</v>
      </c>
      <c r="G122" s="12"/>
      <c r="H122" s="12"/>
      <c r="I122" s="12"/>
      <c r="J122" s="41"/>
      <c r="K122" s="19"/>
      <c r="L122" s="19"/>
    </row>
    <row r="123" spans="1:12">
      <c r="A123" s="5">
        <v>25</v>
      </c>
      <c r="B123" s="5" t="s">
        <v>215</v>
      </c>
      <c r="C123" s="5" t="s">
        <v>215</v>
      </c>
      <c r="D123" s="5" t="s">
        <v>215</v>
      </c>
      <c r="E123" s="5" t="s">
        <v>215</v>
      </c>
      <c r="F123" s="5" t="s">
        <v>45</v>
      </c>
      <c r="G123" s="5"/>
      <c r="H123" s="5"/>
      <c r="I123" s="5"/>
      <c r="J123" s="38"/>
      <c r="K123" s="14">
        <f>G123+H123+I123</f>
        <v>0</v>
      </c>
      <c r="L123" s="14">
        <f t="shared" ref="L123:L128" si="6">J123+K123</f>
        <v>0</v>
      </c>
    </row>
    <row r="124" ht="27" spans="1:12">
      <c r="A124" s="5">
        <v>26</v>
      </c>
      <c r="B124" s="5" t="s">
        <v>216</v>
      </c>
      <c r="C124" s="5" t="s">
        <v>217</v>
      </c>
      <c r="D124" s="5" t="s">
        <v>218</v>
      </c>
      <c r="E124" s="5" t="s">
        <v>218</v>
      </c>
      <c r="F124" s="5" t="s">
        <v>45</v>
      </c>
      <c r="G124" s="5">
        <v>10</v>
      </c>
      <c r="H124" s="5"/>
      <c r="I124" s="5"/>
      <c r="J124" s="38"/>
      <c r="K124" s="14">
        <f>G124+H124+I124</f>
        <v>10</v>
      </c>
      <c r="L124" s="14">
        <f t="shared" si="6"/>
        <v>10</v>
      </c>
    </row>
    <row r="125" ht="54" spans="1:12">
      <c r="A125" s="5">
        <v>27</v>
      </c>
      <c r="B125" s="5" t="s">
        <v>219</v>
      </c>
      <c r="C125" s="5" t="s">
        <v>220</v>
      </c>
      <c r="D125" s="5" t="s">
        <v>221</v>
      </c>
      <c r="E125" s="5" t="s">
        <v>221</v>
      </c>
      <c r="F125" s="5" t="s">
        <v>45</v>
      </c>
      <c r="G125" s="5"/>
      <c r="H125" s="5">
        <v>2</v>
      </c>
      <c r="I125" s="5"/>
      <c r="J125" s="38"/>
      <c r="K125" s="14">
        <f>G125+H125+I125</f>
        <v>2</v>
      </c>
      <c r="L125" s="14">
        <f t="shared" si="6"/>
        <v>2</v>
      </c>
    </row>
    <row r="126" ht="27" spans="1:12">
      <c r="A126" s="5">
        <v>28</v>
      </c>
      <c r="B126" s="5" t="s">
        <v>222</v>
      </c>
      <c r="C126" s="5" t="s">
        <v>223</v>
      </c>
      <c r="D126" s="5" t="s">
        <v>223</v>
      </c>
      <c r="E126" s="5" t="s">
        <v>223</v>
      </c>
      <c r="F126" s="5" t="s">
        <v>45</v>
      </c>
      <c r="G126" s="5"/>
      <c r="H126" s="5"/>
      <c r="I126" s="5"/>
      <c r="J126" s="38"/>
      <c r="K126" s="14">
        <f>G126+H126+I126</f>
        <v>0</v>
      </c>
      <c r="L126" s="14">
        <f t="shared" si="6"/>
        <v>0</v>
      </c>
    </row>
    <row r="127" ht="27" spans="1:12">
      <c r="A127" s="5">
        <v>29</v>
      </c>
      <c r="B127" s="5" t="s">
        <v>224</v>
      </c>
      <c r="C127" s="5" t="s">
        <v>224</v>
      </c>
      <c r="D127" s="5" t="s">
        <v>224</v>
      </c>
      <c r="E127" s="5" t="s">
        <v>224</v>
      </c>
      <c r="F127" s="5" t="s">
        <v>45</v>
      </c>
      <c r="G127" s="5">
        <v>2</v>
      </c>
      <c r="H127" s="5">
        <v>6</v>
      </c>
      <c r="I127" s="5"/>
      <c r="J127" s="38">
        <v>3</v>
      </c>
      <c r="K127" s="14">
        <v>5</v>
      </c>
      <c r="L127" s="14">
        <f t="shared" si="6"/>
        <v>8</v>
      </c>
    </row>
    <row r="128" ht="27" spans="1:12">
      <c r="A128" s="5">
        <v>30</v>
      </c>
      <c r="B128" s="5" t="s">
        <v>225</v>
      </c>
      <c r="C128" s="5" t="s">
        <v>225</v>
      </c>
      <c r="D128" s="5" t="s">
        <v>225</v>
      </c>
      <c r="E128" s="5" t="s">
        <v>226</v>
      </c>
      <c r="F128" s="5" t="s">
        <v>45</v>
      </c>
      <c r="G128" s="5">
        <v>2</v>
      </c>
      <c r="H128" s="5"/>
      <c r="I128" s="5"/>
      <c r="J128" s="38">
        <v>2</v>
      </c>
      <c r="K128" s="14"/>
      <c r="L128" s="14">
        <f t="shared" si="6"/>
        <v>2</v>
      </c>
    </row>
    <row r="129" ht="36" customHeight="true" spans="1:12">
      <c r="A129" s="5">
        <v>31</v>
      </c>
      <c r="B129" s="45" t="s">
        <v>227</v>
      </c>
      <c r="C129" s="37"/>
      <c r="D129" s="37"/>
      <c r="E129" s="37"/>
      <c r="F129" s="37"/>
      <c r="G129" s="5">
        <v>10</v>
      </c>
      <c r="H129" s="5"/>
      <c r="I129" s="5"/>
      <c r="J129" s="38">
        <v>10</v>
      </c>
      <c r="K129" s="14"/>
      <c r="L129" s="14">
        <v>10</v>
      </c>
    </row>
    <row r="130" ht="27" customHeight="true" spans="1:12">
      <c r="A130" s="5" t="s">
        <v>14</v>
      </c>
      <c r="B130" s="5"/>
      <c r="C130" s="5"/>
      <c r="D130" s="5"/>
      <c r="E130" s="5"/>
      <c r="F130" s="5"/>
      <c r="G130" s="5">
        <f t="shared" ref="G130:L130" si="7">SUM(G6:G129)</f>
        <v>216</v>
      </c>
      <c r="H130" s="5">
        <f t="shared" si="7"/>
        <v>170</v>
      </c>
      <c r="I130" s="5">
        <f t="shared" si="7"/>
        <v>107</v>
      </c>
      <c r="J130" s="38">
        <f t="shared" si="7"/>
        <v>290</v>
      </c>
      <c r="K130" s="5">
        <f t="shared" si="7"/>
        <v>203</v>
      </c>
      <c r="L130" s="5">
        <f t="shared" si="7"/>
        <v>493</v>
      </c>
    </row>
    <row r="131" spans="1:1">
      <c r="A131" t="s">
        <v>228</v>
      </c>
    </row>
    <row r="132" spans="1:12">
      <c r="A132" s="46" t="s">
        <v>229</v>
      </c>
      <c r="B132" s="46"/>
      <c r="C132" s="46"/>
      <c r="D132" s="46"/>
      <c r="E132" s="46"/>
      <c r="F132" s="46"/>
      <c r="G132" s="46"/>
      <c r="H132" s="46"/>
      <c r="I132" s="46"/>
      <c r="J132" s="46"/>
      <c r="K132" s="46"/>
      <c r="L132" s="46"/>
    </row>
  </sheetData>
  <mergeCells count="211">
    <mergeCell ref="A3:L3"/>
    <mergeCell ref="J4:L4"/>
    <mergeCell ref="B129:F129"/>
    <mergeCell ref="A130:F130"/>
    <mergeCell ref="A132:L132"/>
    <mergeCell ref="A4:A5"/>
    <mergeCell ref="A6:A14"/>
    <mergeCell ref="A15:A22"/>
    <mergeCell ref="A23:A29"/>
    <mergeCell ref="A30:A33"/>
    <mergeCell ref="A34:A37"/>
    <mergeCell ref="A38:A44"/>
    <mergeCell ref="A45:A47"/>
    <mergeCell ref="A48:A50"/>
    <mergeCell ref="A52:A58"/>
    <mergeCell ref="A60:A67"/>
    <mergeCell ref="A71:A77"/>
    <mergeCell ref="A78:A79"/>
    <mergeCell ref="A80:A82"/>
    <mergeCell ref="A83:A86"/>
    <mergeCell ref="A87:A96"/>
    <mergeCell ref="A97:A120"/>
    <mergeCell ref="A121:A122"/>
    <mergeCell ref="B4:B5"/>
    <mergeCell ref="B6:B14"/>
    <mergeCell ref="B15:B22"/>
    <mergeCell ref="B23:B29"/>
    <mergeCell ref="B30:B33"/>
    <mergeCell ref="B34:B37"/>
    <mergeCell ref="B38:B44"/>
    <mergeCell ref="B45:B47"/>
    <mergeCell ref="B48:B50"/>
    <mergeCell ref="B52:B58"/>
    <mergeCell ref="B60:B67"/>
    <mergeCell ref="B71:B77"/>
    <mergeCell ref="B78:B79"/>
    <mergeCell ref="B80:B82"/>
    <mergeCell ref="B83:B86"/>
    <mergeCell ref="B87:B96"/>
    <mergeCell ref="B97:B120"/>
    <mergeCell ref="B121:B122"/>
    <mergeCell ref="C4:C5"/>
    <mergeCell ref="C8:C14"/>
    <mergeCell ref="C15:C20"/>
    <mergeCell ref="C26:C29"/>
    <mergeCell ref="C31:C33"/>
    <mergeCell ref="C34:C37"/>
    <mergeCell ref="C38:C44"/>
    <mergeCell ref="C45:C47"/>
    <mergeCell ref="C48:C50"/>
    <mergeCell ref="C52:C53"/>
    <mergeCell ref="C54:C55"/>
    <mergeCell ref="C56:C58"/>
    <mergeCell ref="C61:C63"/>
    <mergeCell ref="C64:C67"/>
    <mergeCell ref="C71:C77"/>
    <mergeCell ref="C78:C79"/>
    <mergeCell ref="C80:C81"/>
    <mergeCell ref="C83:C86"/>
    <mergeCell ref="C87:C88"/>
    <mergeCell ref="C97:C112"/>
    <mergeCell ref="C113:C118"/>
    <mergeCell ref="C119:C120"/>
    <mergeCell ref="C121:C122"/>
    <mergeCell ref="D4:D5"/>
    <mergeCell ref="D8:D10"/>
    <mergeCell ref="D11:D14"/>
    <mergeCell ref="D15:D19"/>
    <mergeCell ref="D26:D27"/>
    <mergeCell ref="D28:D29"/>
    <mergeCell ref="D34:D37"/>
    <mergeCell ref="D38:D40"/>
    <mergeCell ref="D42:D43"/>
    <mergeCell ref="D48:D50"/>
    <mergeCell ref="D52:D53"/>
    <mergeCell ref="D65:D66"/>
    <mergeCell ref="D71:D72"/>
    <mergeCell ref="D73:D75"/>
    <mergeCell ref="D78:D79"/>
    <mergeCell ref="D84:D85"/>
    <mergeCell ref="D87:D88"/>
    <mergeCell ref="D113:D115"/>
    <mergeCell ref="D116:D118"/>
    <mergeCell ref="D119:D120"/>
    <mergeCell ref="D121:D122"/>
    <mergeCell ref="E4:E5"/>
    <mergeCell ref="F4:F5"/>
    <mergeCell ref="F38:F40"/>
    <mergeCell ref="F42:F43"/>
    <mergeCell ref="F71:F72"/>
    <mergeCell ref="F73:F75"/>
    <mergeCell ref="G4:G5"/>
    <mergeCell ref="G8:G10"/>
    <mergeCell ref="G11:G14"/>
    <mergeCell ref="G15:G19"/>
    <mergeCell ref="G26:G27"/>
    <mergeCell ref="G28:G29"/>
    <mergeCell ref="G30:G33"/>
    <mergeCell ref="G34:G37"/>
    <mergeCell ref="G38:G40"/>
    <mergeCell ref="G46:G47"/>
    <mergeCell ref="G48:G50"/>
    <mergeCell ref="G52:G53"/>
    <mergeCell ref="G54:G58"/>
    <mergeCell ref="G71:G72"/>
    <mergeCell ref="G73:G75"/>
    <mergeCell ref="G78:G79"/>
    <mergeCell ref="G84:G85"/>
    <mergeCell ref="G95:G96"/>
    <mergeCell ref="G97:G112"/>
    <mergeCell ref="G113:G115"/>
    <mergeCell ref="G116:G118"/>
    <mergeCell ref="G119:G120"/>
    <mergeCell ref="G121:G122"/>
    <mergeCell ref="H4:H5"/>
    <mergeCell ref="H8:H10"/>
    <mergeCell ref="H11:H14"/>
    <mergeCell ref="H15:H19"/>
    <mergeCell ref="H26:H29"/>
    <mergeCell ref="H38:H40"/>
    <mergeCell ref="H46:H47"/>
    <mergeCell ref="H48:H50"/>
    <mergeCell ref="H52:H53"/>
    <mergeCell ref="H54:H58"/>
    <mergeCell ref="H71:H72"/>
    <mergeCell ref="H73:H75"/>
    <mergeCell ref="H78:H79"/>
    <mergeCell ref="H84:H85"/>
    <mergeCell ref="H95:H96"/>
    <mergeCell ref="H97:H112"/>
    <mergeCell ref="H113:H115"/>
    <mergeCell ref="H116:H118"/>
    <mergeCell ref="H119:H120"/>
    <mergeCell ref="H121:H122"/>
    <mergeCell ref="I4:I5"/>
    <mergeCell ref="I8:I10"/>
    <mergeCell ref="I11:I14"/>
    <mergeCell ref="I15:I19"/>
    <mergeCell ref="I26:I29"/>
    <mergeCell ref="I38:I40"/>
    <mergeCell ref="I46:I47"/>
    <mergeCell ref="I48:I50"/>
    <mergeCell ref="I52:I53"/>
    <mergeCell ref="I54:I58"/>
    <mergeCell ref="I71:I72"/>
    <mergeCell ref="I73:I75"/>
    <mergeCell ref="I78:I79"/>
    <mergeCell ref="I84:I85"/>
    <mergeCell ref="I95:I96"/>
    <mergeCell ref="I97:I112"/>
    <mergeCell ref="I113:I115"/>
    <mergeCell ref="I116:I118"/>
    <mergeCell ref="I119:I120"/>
    <mergeCell ref="I121:I122"/>
    <mergeCell ref="J8:J10"/>
    <mergeCell ref="J11:J14"/>
    <mergeCell ref="J15:J19"/>
    <mergeCell ref="J26:J29"/>
    <mergeCell ref="J38:J40"/>
    <mergeCell ref="J45:J47"/>
    <mergeCell ref="J48:J50"/>
    <mergeCell ref="J52:J53"/>
    <mergeCell ref="J54:J58"/>
    <mergeCell ref="J71:J72"/>
    <mergeCell ref="J73:J75"/>
    <mergeCell ref="J78:J79"/>
    <mergeCell ref="J84:J85"/>
    <mergeCell ref="J95:J96"/>
    <mergeCell ref="J97:J112"/>
    <mergeCell ref="J113:J115"/>
    <mergeCell ref="J116:J118"/>
    <mergeCell ref="J119:J120"/>
    <mergeCell ref="J121:J122"/>
    <mergeCell ref="K8:K10"/>
    <mergeCell ref="K11:K14"/>
    <mergeCell ref="K15:K19"/>
    <mergeCell ref="K26:K29"/>
    <mergeCell ref="K38:K40"/>
    <mergeCell ref="K46:K47"/>
    <mergeCell ref="K48:K50"/>
    <mergeCell ref="K52:K58"/>
    <mergeCell ref="K71:K72"/>
    <mergeCell ref="K73:K75"/>
    <mergeCell ref="K78:K79"/>
    <mergeCell ref="K84:K85"/>
    <mergeCell ref="K95:K96"/>
    <mergeCell ref="K97:K112"/>
    <mergeCell ref="K113:K115"/>
    <mergeCell ref="K116:K118"/>
    <mergeCell ref="K119:K120"/>
    <mergeCell ref="K121:K122"/>
    <mergeCell ref="L8:L10"/>
    <mergeCell ref="L11:L14"/>
    <mergeCell ref="L15:L19"/>
    <mergeCell ref="L26:L29"/>
    <mergeCell ref="L30:L33"/>
    <mergeCell ref="L34:L37"/>
    <mergeCell ref="L38:L40"/>
    <mergeCell ref="L45:L47"/>
    <mergeCell ref="L48:L50"/>
    <mergeCell ref="L52:L58"/>
    <mergeCell ref="L71:L72"/>
    <mergeCell ref="L73:L75"/>
    <mergeCell ref="L78:L79"/>
    <mergeCell ref="L84:L85"/>
    <mergeCell ref="L95:L96"/>
    <mergeCell ref="L97:L112"/>
    <mergeCell ref="L113:L115"/>
    <mergeCell ref="L116:L118"/>
    <mergeCell ref="L119:L120"/>
    <mergeCell ref="L121:L122"/>
  </mergeCells>
  <pageMargins left="0.15625" right="0.0388888888888889" top="0.313888888888889" bottom="0.393055555555556" header="0.297916666666667" footer="0.297916666666667"/>
  <pageSetup paperSize="9" scale="8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2020-03-28T16:39:00Z</dcterms:created>
  <dcterms:modified xsi:type="dcterms:W3CDTF">2022-03-14T15:52:48Z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