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必检品种和项目表" sheetId="2" r:id="rId1"/>
    <sheet name="自选品种和自选项目上报表" sheetId="1" r:id="rId2"/>
    <sheet name="Sheet8" sheetId="10" r:id="rId3"/>
  </sheets>
  <definedNames/>
  <calcPr calcId="144525"/>
</workbook>
</file>

<file path=xl/sharedStrings.xml><?xml version="1.0" encoding="utf-8"?>
<sst xmlns="http://schemas.openxmlformats.org/spreadsheetml/2006/main" count="505" uniqueCount="269">
  <si>
    <t>附件5：</t>
  </si>
  <si>
    <t>2022年黄石市食用农产品监督抽检计划安排表</t>
  </si>
  <si>
    <t>序列</t>
  </si>
  <si>
    <t>食品亚类（二级）</t>
  </si>
  <si>
    <t>食品品种（三级）</t>
  </si>
  <si>
    <t>食品细类（四级）</t>
  </si>
  <si>
    <t>抽检总批次</t>
  </si>
  <si>
    <t>黄石港区237</t>
  </si>
  <si>
    <t>西塞山区247</t>
  </si>
  <si>
    <t>下陆区183</t>
  </si>
  <si>
    <t>开发铁山区230</t>
  </si>
  <si>
    <t>小计897</t>
  </si>
  <si>
    <t>大冶835</t>
  </si>
  <si>
    <t>阳新828</t>
  </si>
  <si>
    <t>必检项目</t>
  </si>
  <si>
    <t>可选项目（不少于 2个以上）</t>
  </si>
  <si>
    <t>畜禽肉及副产品</t>
  </si>
  <si>
    <t>畜肉</t>
  </si>
  <si>
    <t>牛肉</t>
  </si>
  <si>
    <t>克伦特罗、磺胺类（总量）</t>
  </si>
  <si>
    <r>
      <rPr>
        <b/>
        <sz val="11"/>
        <color rgb="FFFF0000"/>
        <rFont val="仿宋"/>
        <family val="2"/>
      </rPr>
      <t>挥发性盐基氮</t>
    </r>
    <r>
      <rPr>
        <b/>
        <sz val="11"/>
        <color theme="1"/>
        <rFont val="仿宋"/>
        <family val="2"/>
      </rPr>
      <t>、</t>
    </r>
    <r>
      <rPr>
        <b/>
        <sz val="11"/>
        <color rgb="FFFF0000"/>
        <rFont val="仿宋"/>
        <family val="2"/>
      </rPr>
      <t>恩诺沙星</t>
    </r>
    <r>
      <rPr>
        <sz val="11"/>
        <color theme="1"/>
        <rFont val="仿宋"/>
        <family val="2"/>
      </rPr>
      <t>、呋喃唑酮代谢物、呋喃西林代谢物、</t>
    </r>
    <r>
      <rPr>
        <sz val="11"/>
        <rFont val="仿宋"/>
        <family val="2"/>
      </rPr>
      <t>甲氧苄啶、氯霉素、</t>
    </r>
    <r>
      <rPr>
        <sz val="11"/>
        <color theme="1"/>
        <rFont val="仿宋"/>
        <family val="2"/>
      </rPr>
      <t>氟苯尼考、五氯酚酸钠（以五氯酚计）、多西环素、土霉素、青霉素、莱克多巴胺、</t>
    </r>
    <r>
      <rPr>
        <b/>
        <sz val="11"/>
        <color rgb="FFFF0000"/>
        <rFont val="仿宋"/>
        <family val="2"/>
      </rPr>
      <t>沙丁胺醇</t>
    </r>
    <r>
      <rPr>
        <sz val="11"/>
        <rFont val="仿宋"/>
        <family val="2"/>
      </rPr>
      <t>、地塞米松、</t>
    </r>
    <r>
      <rPr>
        <sz val="11"/>
        <color theme="1"/>
        <rFont val="仿宋"/>
        <family val="2"/>
      </rPr>
      <t>林可霉素、土霉素/金霉素/四环素（组合含量）</t>
    </r>
  </si>
  <si>
    <t>猪肉</t>
  </si>
  <si>
    <t>磺胺类（总量）、甲氧苄啶、恩诺沙星</t>
  </si>
  <si>
    <r>
      <rPr>
        <b/>
        <sz val="11"/>
        <color rgb="FFFF0000"/>
        <rFont val="仿宋"/>
        <family val="2"/>
      </rPr>
      <t>挥发性盐基氮</t>
    </r>
    <r>
      <rPr>
        <sz val="11"/>
        <color theme="1"/>
        <rFont val="仿宋"/>
        <family val="2"/>
      </rPr>
      <t>、替米考星、</t>
    </r>
    <r>
      <rPr>
        <b/>
        <sz val="11"/>
        <color rgb="FFFF0000"/>
        <rFont val="仿宋"/>
        <family val="2"/>
      </rPr>
      <t>呋喃唑酮代谢物</t>
    </r>
    <r>
      <rPr>
        <sz val="11"/>
        <color theme="1"/>
        <rFont val="仿宋"/>
        <family val="2"/>
      </rPr>
      <t>、呋喃西林代谢物、呋喃妥因代谢物 、呋喃它酮代谢物、</t>
    </r>
    <r>
      <rPr>
        <b/>
        <sz val="11"/>
        <color rgb="FFFF0000"/>
        <rFont val="仿宋"/>
        <family val="2"/>
      </rPr>
      <t>氯霉素</t>
    </r>
    <r>
      <rPr>
        <sz val="11"/>
        <color theme="1"/>
        <rFont val="仿宋"/>
        <family val="2"/>
      </rPr>
      <t>、氟苯尼考</t>
    </r>
    <r>
      <rPr>
        <sz val="11"/>
        <rFont val="仿宋"/>
        <family val="2"/>
      </rPr>
      <t>、五氯酚酸钠（以五氯酚计）、</t>
    </r>
    <r>
      <rPr>
        <sz val="11"/>
        <color theme="1"/>
        <rFont val="仿宋"/>
        <family val="2"/>
      </rPr>
      <t>多西环素、甲硝唑、喹乙醇、氯丙嗪、土霉素/金霉素/四环素（组合含量）</t>
    </r>
  </si>
  <si>
    <t>羊肉</t>
  </si>
  <si>
    <t>磺胺类（总量）、克伦特罗、恩诺沙星</t>
  </si>
  <si>
    <r>
      <rPr>
        <sz val="11"/>
        <color theme="1"/>
        <rFont val="仿宋"/>
        <family val="2"/>
      </rPr>
      <t>呋喃唑酮代谢物、</t>
    </r>
    <r>
      <rPr>
        <b/>
        <sz val="11"/>
        <color rgb="FFFF0000"/>
        <rFont val="仿宋"/>
        <family val="2"/>
      </rPr>
      <t>呋喃西林代谢物</t>
    </r>
    <r>
      <rPr>
        <b/>
        <sz val="11"/>
        <color theme="1"/>
        <rFont val="仿宋"/>
        <family val="2"/>
      </rPr>
      <t>、</t>
    </r>
    <r>
      <rPr>
        <b/>
        <sz val="11"/>
        <color rgb="FFFF0000"/>
        <rFont val="仿宋"/>
        <family val="2"/>
      </rPr>
      <t>氯霉素</t>
    </r>
    <r>
      <rPr>
        <sz val="11"/>
        <color theme="1"/>
        <rFont val="仿宋"/>
        <family val="2"/>
      </rPr>
      <t>、氟苯尼考、</t>
    </r>
    <r>
      <rPr>
        <sz val="11"/>
        <color rgb="FF333333"/>
        <rFont val="仿宋"/>
        <family val="2"/>
      </rPr>
      <t>五氯酚酸钠</t>
    </r>
    <r>
      <rPr>
        <sz val="11"/>
        <color rgb="FF000000"/>
        <rFont val="仿宋"/>
        <family val="2"/>
      </rPr>
      <t>（以</t>
    </r>
    <r>
      <rPr>
        <sz val="11"/>
        <color rgb="FF333333"/>
        <rFont val="仿宋"/>
        <family val="2"/>
      </rPr>
      <t>五氯酚</t>
    </r>
    <r>
      <rPr>
        <sz val="11"/>
        <color rgb="FF000000"/>
        <rFont val="仿宋"/>
        <family val="2"/>
      </rPr>
      <t>计）</t>
    </r>
    <r>
      <rPr>
        <sz val="11"/>
        <color theme="1"/>
        <rFont val="仿宋"/>
        <family val="2"/>
      </rPr>
      <t>、莱克多巴胺、</t>
    </r>
    <r>
      <rPr>
        <b/>
        <sz val="11"/>
        <color rgb="FFFF0000"/>
        <rFont val="仿宋"/>
        <family val="2"/>
      </rPr>
      <t>沙丁胺醇</t>
    </r>
    <r>
      <rPr>
        <b/>
        <sz val="11"/>
        <color rgb="FF333333"/>
        <rFont val="仿宋"/>
        <family val="2"/>
      </rPr>
      <t>、</t>
    </r>
    <r>
      <rPr>
        <sz val="11"/>
        <color rgb="FF000000"/>
        <rFont val="仿宋"/>
        <family val="2"/>
      </rPr>
      <t>林可</t>
    </r>
    <r>
      <rPr>
        <sz val="11"/>
        <color rgb="FF333333"/>
        <rFont val="仿宋"/>
        <family val="2"/>
      </rPr>
      <t>霉素、</t>
    </r>
    <r>
      <rPr>
        <sz val="11"/>
        <color rgb="FF000000"/>
        <rFont val="仿宋"/>
        <family val="2"/>
      </rPr>
      <t>土</t>
    </r>
    <r>
      <rPr>
        <sz val="11"/>
        <color rgb="FF333333"/>
        <rFont val="仿宋"/>
        <family val="2"/>
      </rPr>
      <t>霉素/金霉素/</t>
    </r>
    <r>
      <rPr>
        <sz val="11"/>
        <color rgb="FF000000"/>
        <rFont val="仿宋"/>
        <family val="2"/>
      </rPr>
      <t>四环素</t>
    </r>
    <r>
      <rPr>
        <sz val="11"/>
        <color rgb="FF333333"/>
        <rFont val="仿宋"/>
        <family val="2"/>
      </rPr>
      <t>（组合含量）</t>
    </r>
  </si>
  <si>
    <t>禽肉</t>
  </si>
  <si>
    <t>鸡肉</t>
  </si>
  <si>
    <t>五氯酚酸钠（以五氯酚计）、氯霉素、恩诺沙星</t>
  </si>
  <si>
    <r>
      <rPr>
        <b/>
        <sz val="11"/>
        <color rgb="FFFF0000"/>
        <rFont val="仿宋"/>
        <family val="2"/>
      </rPr>
      <t>挥发性盐基氮</t>
    </r>
    <r>
      <rPr>
        <sz val="11"/>
        <color theme="1"/>
        <rFont val="仿宋"/>
        <family val="2"/>
      </rPr>
      <t>、沙拉沙星、替米考星、呋喃唑酮代谢物、呋喃西林代谢物、呋喃它酮代谢物、</t>
    </r>
    <r>
      <rPr>
        <b/>
        <sz val="11"/>
        <color rgb="FFFF0000"/>
        <rFont val="仿宋"/>
        <family val="2"/>
      </rPr>
      <t>磺胺类（总量）</t>
    </r>
    <r>
      <rPr>
        <sz val="11"/>
        <color theme="1"/>
        <rFont val="仿宋"/>
        <family val="2"/>
      </rPr>
      <t>、</t>
    </r>
    <r>
      <rPr>
        <sz val="11"/>
        <rFont val="仿宋"/>
        <family val="2"/>
      </rPr>
      <t>甲氧苄啶、</t>
    </r>
    <r>
      <rPr>
        <b/>
        <sz val="11"/>
        <color rgb="FFFF0000"/>
        <rFont val="仿宋"/>
        <family val="2"/>
      </rPr>
      <t>氟苯尼考</t>
    </r>
    <r>
      <rPr>
        <sz val="11"/>
        <rFont val="仿宋"/>
        <family val="2"/>
      </rPr>
      <t>、多西环素、</t>
    </r>
    <r>
      <rPr>
        <sz val="11"/>
        <color theme="1"/>
        <rFont val="仿宋"/>
        <family val="2"/>
      </rPr>
      <t>土霉素、金霉素、四环素、甲硝唑、尼卡巴嗪、土霉素/金霉素/四环素（组合含量）</t>
    </r>
  </si>
  <si>
    <t>自选项目鸭肉</t>
  </si>
  <si>
    <t>呋喃唑酮代谢物、呋喃妥因代谢物、氯霉素、五氯酚酸钠（以五氯酚计）、氟苯尼考、土霉素</t>
  </si>
  <si>
    <t>畜副产品</t>
  </si>
  <si>
    <t>自选项目猪肝</t>
  </si>
  <si>
    <t>氯霉素、克伦特罗、呋喃唑酮代谢物、五氯酚酸钠（以五氯酚计）、恩诺沙星、呋喃妥因代谢物</t>
  </si>
  <si>
    <t>禽副产品</t>
  </si>
  <si>
    <t>自选项目其他禽副产品</t>
  </si>
  <si>
    <t>呋喃唑酮代谢物、呋喃西林代谢物、呋喃妥因代谢物、氯霉素、五氯酚酸钠（以五氯酚计）</t>
  </si>
  <si>
    <t>蔬菜</t>
  </si>
  <si>
    <t>芸薹类蔬菜</t>
  </si>
  <si>
    <t>结球甘蓝</t>
  </si>
  <si>
    <t>甲胺磷、甲基异柳磷、克百威、氧乐果、灭线磷
乙酰甲胺磷</t>
  </si>
  <si>
    <t>豆类蔬菜</t>
  </si>
  <si>
    <t>菜豆</t>
  </si>
  <si>
    <t>灭蝇胺、噻虫胺、甲胺磷、水胺硫磷
氯氟氰菊酯和高 效氯氟氰菊酯、克百威
氧乐果</t>
  </si>
  <si>
    <t>豇豆</t>
  </si>
  <si>
    <t>灭蝇胺、甲氨基阿维菌素苯甲酸盐、噻虫嗪、倍硫磷、克百威、氧乐果、水胺硫磷、噻虫胺</t>
  </si>
  <si>
    <r>
      <rPr>
        <sz val="11"/>
        <color theme="1"/>
        <rFont val="仿宋"/>
        <family val="2"/>
      </rPr>
      <t>阿维菌素、啶虫脒、</t>
    </r>
    <r>
      <rPr>
        <b/>
        <sz val="11"/>
        <color rgb="FFFF0000"/>
        <rFont val="仿宋"/>
        <family val="2"/>
      </rPr>
      <t>氟虫腈</t>
    </r>
    <r>
      <rPr>
        <b/>
        <sz val="11"/>
        <color theme="1"/>
        <rFont val="仿宋"/>
        <family val="2"/>
      </rPr>
      <t>、</t>
    </r>
    <r>
      <rPr>
        <b/>
        <sz val="11"/>
        <color rgb="FFFF0000"/>
        <rFont val="仿宋"/>
        <family val="2"/>
      </rPr>
      <t>甲胺磷</t>
    </r>
    <r>
      <rPr>
        <sz val="11"/>
        <color rgb="FFFF0000"/>
        <rFont val="仿宋"/>
        <family val="2"/>
      </rPr>
      <t>、</t>
    </r>
    <r>
      <rPr>
        <sz val="11"/>
        <rFont val="仿宋"/>
        <family val="2"/>
      </rPr>
      <t>甲拌磷、</t>
    </r>
    <r>
      <rPr>
        <sz val="11"/>
        <color theme="1"/>
        <rFont val="仿宋"/>
        <family val="2"/>
      </rPr>
      <t>甲基异柳磷、氯氟氰菊酯和高效氯氟氰菊酯、</t>
    </r>
    <r>
      <rPr>
        <b/>
        <sz val="11"/>
        <color rgb="FFFF0000"/>
        <rFont val="仿宋"/>
        <family val="2"/>
      </rPr>
      <t>氯氰菊酯和高效氯氰菊酯</t>
    </r>
    <r>
      <rPr>
        <b/>
        <sz val="11"/>
        <color theme="1"/>
        <rFont val="仿宋"/>
        <family val="2"/>
      </rPr>
      <t>、</t>
    </r>
    <r>
      <rPr>
        <sz val="11"/>
        <color theme="1"/>
        <rFont val="仿宋"/>
        <family val="2"/>
      </rPr>
      <t>氯唑磷、灭多威、乙酰甲胺磷、三唑磷 、毒死蜱</t>
    </r>
  </si>
  <si>
    <t>豆芽</t>
  </si>
  <si>
    <t>4-氯苯氧乙酸钠 、6-苄基腺嘌呤</t>
  </si>
  <si>
    <r>
      <rPr>
        <b/>
        <sz val="11"/>
        <color rgb="FFFF0000"/>
        <rFont val="仿宋"/>
        <family val="2"/>
      </rPr>
      <t>铅（以Pb计）、亚硫酸盐（以S0</t>
    </r>
    <r>
      <rPr>
        <b/>
        <vertAlign val="subscript"/>
        <sz val="11"/>
        <color rgb="FFFF0000"/>
        <rFont val="仿宋"/>
        <family val="2"/>
      </rPr>
      <t>2</t>
    </r>
    <r>
      <rPr>
        <b/>
        <sz val="11"/>
        <color rgb="FFFF0000"/>
        <rFont val="仿宋"/>
        <family val="2"/>
      </rPr>
      <t>计）</t>
    </r>
    <r>
      <rPr>
        <sz val="11"/>
        <rFont val="仿宋"/>
        <family val="2"/>
      </rPr>
      <t>、总汞（以Hg计）</t>
    </r>
  </si>
  <si>
    <t>根茎类和薯芋类蔬菜</t>
  </si>
  <si>
    <t>姜</t>
  </si>
  <si>
    <t>噻虫胺、铅（以Pb计）、噻虫嗪、吡虫啉、镉（以Cd计）</t>
  </si>
  <si>
    <r>
      <rPr>
        <b/>
        <sz val="11"/>
        <color rgb="FFFF0000"/>
        <rFont val="仿宋"/>
        <family val="2"/>
      </rPr>
      <t>甲拌磷</t>
    </r>
    <r>
      <rPr>
        <b/>
        <sz val="11"/>
        <color theme="1"/>
        <rFont val="仿宋"/>
        <family val="2"/>
      </rPr>
      <t>、</t>
    </r>
    <r>
      <rPr>
        <b/>
        <sz val="11"/>
        <color rgb="FFFF0000"/>
        <rFont val="仿宋"/>
        <family val="2"/>
      </rPr>
      <t>克百威</t>
    </r>
    <r>
      <rPr>
        <b/>
        <sz val="11"/>
        <color theme="1"/>
        <rFont val="仿宋"/>
        <family val="2"/>
      </rPr>
      <t>、</t>
    </r>
    <r>
      <rPr>
        <b/>
        <sz val="11"/>
        <color rgb="FFFF0000"/>
        <rFont val="仿宋"/>
        <family val="2"/>
      </rPr>
      <t>氯氟氰菊酯和高效氯氟氰菊酯、</t>
    </r>
    <r>
      <rPr>
        <sz val="11"/>
        <color theme="1"/>
        <rFont val="仿宋"/>
        <family val="2"/>
      </rPr>
      <t>氯氰菊酯和高效氯氰菊酯、氯唑磷、水胺硫磷、氧乐果</t>
    </r>
  </si>
  <si>
    <t>瓜类蔬菜</t>
  </si>
  <si>
    <t>黄瓜</t>
  </si>
  <si>
    <t>毒死蜱</t>
  </si>
  <si>
    <r>
      <rPr>
        <sz val="11"/>
        <color theme="1"/>
        <rFont val="仿宋"/>
        <family val="2"/>
      </rPr>
      <t>阿维菌素、倍硫磷、苯醚甲环唑、哒螨灵、</t>
    </r>
    <r>
      <rPr>
        <b/>
        <sz val="11"/>
        <color rgb="FFFF0000"/>
        <rFont val="仿宋"/>
        <family val="2"/>
      </rPr>
      <t>敌敌畏</t>
    </r>
    <r>
      <rPr>
        <sz val="11"/>
        <color theme="1"/>
        <rFont val="仿宋"/>
        <family val="2"/>
      </rPr>
      <t>、啶酰菌胺、多菌灵、腐霉利 、甲氨基阿维菌素苯甲酸盐、甲拌磷、腈苯唑、克百威、</t>
    </r>
    <r>
      <rPr>
        <b/>
        <sz val="11"/>
        <color rgb="FFFF0000"/>
        <rFont val="仿宋"/>
        <family val="2"/>
      </rPr>
      <t>铅（以Pb计）</t>
    </r>
    <r>
      <rPr>
        <b/>
        <sz val="11"/>
        <color rgb="FF000000"/>
        <rFont val="仿宋"/>
        <family val="2"/>
      </rPr>
      <t>、</t>
    </r>
    <r>
      <rPr>
        <sz val="11"/>
        <color rgb="FF000000"/>
        <rFont val="仿宋"/>
        <family val="2"/>
      </rPr>
      <t>噻虫嗪、涕灭威、</t>
    </r>
    <r>
      <rPr>
        <b/>
        <sz val="11"/>
        <color rgb="FFFF0000"/>
        <rFont val="仿宋"/>
        <family val="2"/>
      </rPr>
      <t>氧乐果</t>
    </r>
    <r>
      <rPr>
        <sz val="11"/>
        <color rgb="FF000000"/>
        <rFont val="仿宋"/>
        <family val="2"/>
      </rPr>
      <t>、乙螨唑、异丙威</t>
    </r>
  </si>
  <si>
    <t>鳞茎类蔬菜</t>
  </si>
  <si>
    <t>韭菜</t>
  </si>
  <si>
    <t>镉（以Cd计）、腐霉利、啶虫脒、氯氟氰菊酯和高效氯氟氰菊酯、毒死蜱、氧乐果</t>
  </si>
  <si>
    <r>
      <rPr>
        <sz val="11"/>
        <color theme="1"/>
        <rFont val="仿宋"/>
        <family val="2"/>
      </rPr>
      <t>阿维菌素、</t>
    </r>
    <r>
      <rPr>
        <b/>
        <sz val="11"/>
        <color rgb="FFFF0000"/>
        <rFont val="仿宋"/>
        <family val="2"/>
      </rPr>
      <t>吡虫啉</t>
    </r>
    <r>
      <rPr>
        <sz val="11"/>
        <color theme="1"/>
        <rFont val="仿宋"/>
        <family val="2"/>
      </rPr>
      <t>、敌敌畏、多菌灵、二甲戊灵、氟虫腈、</t>
    </r>
    <r>
      <rPr>
        <b/>
        <sz val="11"/>
        <color rgb="FFFF0000"/>
        <rFont val="仿宋"/>
        <family val="2"/>
      </rPr>
      <t>甲胺磷</t>
    </r>
    <r>
      <rPr>
        <sz val="11"/>
        <color theme="1"/>
        <rFont val="仿宋"/>
        <family val="2"/>
      </rPr>
      <t>、甲拌磷、克百威、乐果、氯氰菊酯和高效氯氰菊酯、灭线磷、</t>
    </r>
    <r>
      <rPr>
        <b/>
        <sz val="11"/>
        <color rgb="FFFF0000"/>
        <rFont val="仿宋"/>
        <family val="2"/>
      </rPr>
      <t>铅（以Pb计）</t>
    </r>
    <r>
      <rPr>
        <sz val="11"/>
        <color theme="1"/>
        <rFont val="仿宋"/>
        <family val="2"/>
      </rPr>
      <t>、杀扑磷、</t>
    </r>
    <r>
      <rPr>
        <sz val="11"/>
        <rFont val="仿宋"/>
        <family val="2"/>
      </rPr>
      <t>水胺硫磷、</t>
    </r>
    <r>
      <rPr>
        <sz val="11"/>
        <color theme="1"/>
        <rFont val="仿宋"/>
        <family val="2"/>
      </rPr>
      <t>辛硫磷、乙酰甲胺磷、甲基异柳磷、六六六、异菌脲</t>
    </r>
  </si>
  <si>
    <t>茄果类蔬菜</t>
  </si>
  <si>
    <t>辣椒</t>
  </si>
  <si>
    <t>镉（以Cd计）、噻虫胺、啶虫脒</t>
  </si>
  <si>
    <r>
      <rPr>
        <sz val="11"/>
        <color theme="1"/>
        <rFont val="仿宋"/>
        <family val="2"/>
      </rPr>
      <t>倍硫磷、吡虫啉、吡唑醚菌酯、丙溴磷、敌敌畏、多菌灵、氟虫腈、甲氨基阿维菌素苯甲酸盐、甲胺磷、</t>
    </r>
    <r>
      <rPr>
        <b/>
        <sz val="11"/>
        <color rgb="FFFF0000"/>
        <rFont val="仿宋"/>
        <family val="2"/>
      </rPr>
      <t>甲拌磷</t>
    </r>
    <r>
      <rPr>
        <b/>
        <sz val="11"/>
        <color theme="1"/>
        <rFont val="仿宋"/>
        <family val="2"/>
      </rPr>
      <t>、</t>
    </r>
    <r>
      <rPr>
        <sz val="11"/>
        <color theme="1"/>
        <rFont val="仿宋"/>
        <family val="2"/>
      </rPr>
      <t>克百威、联苯菊酯、氯氟氰菊酯和高效氯氟氰菊酯、氯氰菊酯和高效氯氰菊酯、</t>
    </r>
    <r>
      <rPr>
        <b/>
        <sz val="11"/>
        <color rgb="FFFF0000"/>
        <rFont val="仿宋"/>
        <family val="2"/>
      </rPr>
      <t>铅（以Pb计）</t>
    </r>
    <r>
      <rPr>
        <sz val="11"/>
        <color theme="1"/>
        <rFont val="仿宋"/>
        <family val="2"/>
      </rPr>
      <t>、嚷虫嗪、杀扑磷、水胺硫磷、</t>
    </r>
    <r>
      <rPr>
        <b/>
        <sz val="11"/>
        <color rgb="FFFF0000"/>
        <rFont val="仿宋"/>
        <family val="2"/>
      </rPr>
      <t>氧乐果</t>
    </r>
  </si>
  <si>
    <t>茄子</t>
  </si>
  <si>
    <t>镉（以Cd计）、氧乐果</t>
  </si>
  <si>
    <r>
      <rPr>
        <b/>
        <sz val="11"/>
        <color rgb="FFFF0000"/>
        <rFont val="仿宋"/>
        <family val="2"/>
      </rPr>
      <t>敌敌畏</t>
    </r>
    <r>
      <rPr>
        <sz val="11"/>
        <color theme="1"/>
        <rFont val="仿宋"/>
        <family val="2"/>
      </rPr>
      <t>、甲氨基阿维菌素苯甲酸盐</t>
    </r>
    <r>
      <rPr>
        <sz val="11"/>
        <rFont val="仿宋"/>
        <family val="2"/>
      </rPr>
      <t>、甲胺磷</t>
    </r>
    <r>
      <rPr>
        <sz val="11"/>
        <color rgb="FFFF0000"/>
        <rFont val="仿宋"/>
        <family val="2"/>
      </rPr>
      <t>、</t>
    </r>
    <r>
      <rPr>
        <sz val="11"/>
        <color theme="1"/>
        <rFont val="仿宋"/>
        <family val="2"/>
      </rPr>
      <t>甲拌磷、甲氰菊酯、</t>
    </r>
    <r>
      <rPr>
        <b/>
        <sz val="11"/>
        <color rgb="FFFF0000"/>
        <rFont val="仿宋"/>
        <family val="2"/>
      </rPr>
      <t>克百威</t>
    </r>
    <r>
      <rPr>
        <sz val="11"/>
        <color theme="1"/>
        <rFont val="仿宋"/>
        <family val="2"/>
      </rPr>
      <t>、噻虫嗪、霜霉威和霜霉威盐酸盐、</t>
    </r>
    <r>
      <rPr>
        <b/>
        <sz val="11"/>
        <color rgb="FFFF0000"/>
        <rFont val="仿宋"/>
        <family val="2"/>
      </rPr>
      <t>水胺硫磷</t>
    </r>
    <r>
      <rPr>
        <sz val="11"/>
        <color theme="1"/>
        <rFont val="仿宋"/>
        <family val="2"/>
      </rPr>
      <t>、噻虫胺</t>
    </r>
  </si>
  <si>
    <t>番茄</t>
  </si>
  <si>
    <t>氯氟氰菊酯和高效氯氟氰菊酯、氯氰菊酯和高效氰菊酯、甲胺磷、甲拌磷、溴氰菊酯、克百威
毒死蜱</t>
  </si>
  <si>
    <t>叶菜类蔬菜</t>
  </si>
  <si>
    <t>菠菜</t>
  </si>
  <si>
    <t>毒死蜱、氟虫睛</t>
  </si>
  <si>
    <r>
      <rPr>
        <sz val="11"/>
        <rFont val="仿宋"/>
        <family val="2"/>
      </rPr>
      <t>阿维菌素、</t>
    </r>
    <r>
      <rPr>
        <b/>
        <sz val="11"/>
        <color rgb="FFFF0000"/>
        <rFont val="仿宋"/>
        <family val="2"/>
      </rPr>
      <t>镉（以Cd计）</t>
    </r>
    <r>
      <rPr>
        <sz val="11"/>
        <color theme="1"/>
        <rFont val="仿宋"/>
        <family val="2"/>
      </rPr>
      <t>、铬（以Cr计）、甲氨基阿维菌素苯甲酸盐、甲拌磷、克百威、</t>
    </r>
    <r>
      <rPr>
        <b/>
        <sz val="11"/>
        <color rgb="FFFF0000"/>
        <rFont val="仿宋"/>
        <family val="2"/>
      </rPr>
      <t>氯氟氰菊酯和高效氯氟氰菊酯</t>
    </r>
    <r>
      <rPr>
        <b/>
        <sz val="11"/>
        <color theme="1"/>
        <rFont val="仿宋"/>
        <family val="2"/>
      </rPr>
      <t>、</t>
    </r>
    <r>
      <rPr>
        <sz val="11"/>
        <color theme="1"/>
        <rFont val="仿宋"/>
        <family val="2"/>
      </rPr>
      <t>氯氰菊酯和高效氯氰菊酯、</t>
    </r>
    <r>
      <rPr>
        <b/>
        <sz val="11"/>
        <color rgb="FFFF0000"/>
        <rFont val="仿宋"/>
        <family val="2"/>
      </rPr>
      <t>铅（以Pb计）</t>
    </r>
    <r>
      <rPr>
        <sz val="11"/>
        <color theme="1"/>
        <rFont val="仿宋"/>
        <family val="2"/>
      </rPr>
      <t>、水胺硫磷</t>
    </r>
    <r>
      <rPr>
        <sz val="11"/>
        <rFont val="仿宋"/>
        <family val="2"/>
      </rPr>
      <t>、氧乐果、六六六、腐霉利</t>
    </r>
  </si>
  <si>
    <t>普通白菜</t>
  </si>
  <si>
    <t>啶虫脒、毒死蜱、氟虫腈、氧乐 果</t>
  </si>
  <si>
    <r>
      <rPr>
        <sz val="11"/>
        <rFont val="仿宋"/>
        <family val="2"/>
      </rPr>
      <t>阿维菌素、</t>
    </r>
    <r>
      <rPr>
        <sz val="11"/>
        <color theme="1"/>
        <rFont val="仿宋"/>
        <family val="2"/>
      </rPr>
      <t>百菌清、吡虫啉、</t>
    </r>
    <r>
      <rPr>
        <b/>
        <sz val="11"/>
        <color rgb="FFFF0000"/>
        <rFont val="仿宋"/>
        <family val="2"/>
      </rPr>
      <t>敌敌畏</t>
    </r>
    <r>
      <rPr>
        <b/>
        <sz val="11"/>
        <color theme="1"/>
        <rFont val="仿宋"/>
        <family val="2"/>
      </rPr>
      <t>、</t>
    </r>
    <r>
      <rPr>
        <b/>
        <sz val="11"/>
        <color rgb="FFFF0000"/>
        <rFont val="仿宋"/>
        <family val="2"/>
      </rPr>
      <t>镉（以Cd计）</t>
    </r>
    <r>
      <rPr>
        <sz val="11"/>
        <color theme="1"/>
        <rFont val="仿宋"/>
        <family val="2"/>
      </rPr>
      <t>、甲氨基阿维菌素苯甲酸盐、甲胺磷、甲拌磷、甲基异柳磷、</t>
    </r>
    <r>
      <rPr>
        <sz val="11"/>
        <rFont val="仿宋"/>
        <family val="2"/>
      </rPr>
      <t>克百威、</t>
    </r>
    <r>
      <rPr>
        <b/>
        <sz val="11"/>
        <color rgb="FFFF0000"/>
        <rFont val="仿宋"/>
        <family val="2"/>
      </rPr>
      <t>氯氟氰菊酯和高效氯氟氰菊酯</t>
    </r>
    <r>
      <rPr>
        <sz val="11"/>
        <color rgb="FFFF0000"/>
        <rFont val="仿宋"/>
        <family val="2"/>
      </rPr>
      <t>、</t>
    </r>
    <r>
      <rPr>
        <sz val="11"/>
        <rFont val="仿宋"/>
        <family val="2"/>
      </rPr>
      <t>氯氰菊酯和高效氯氰菊</t>
    </r>
    <r>
      <rPr>
        <sz val="11"/>
        <color theme="1"/>
        <rFont val="仿宋"/>
        <family val="2"/>
      </rPr>
      <t>酯、铅（以Pb计）、噻虫嗪、水胺硫磷、茚虫威</t>
    </r>
  </si>
  <si>
    <t>芹菜</t>
  </si>
  <si>
    <t>毒死蜱、噻虫胺、甲拌磷、氯氟氰菊酯和高效氯氟氰菊酯、氧乐果、克百威</t>
  </si>
  <si>
    <r>
      <rPr>
        <sz val="11"/>
        <color theme="1"/>
        <rFont val="仿宋"/>
        <family val="2"/>
      </rPr>
      <t>阿维菌素、百菌清、苯醚甲环唑、</t>
    </r>
    <r>
      <rPr>
        <b/>
        <sz val="11"/>
        <color rgb="FFFF0000"/>
        <rFont val="仿宋"/>
        <family val="2"/>
      </rPr>
      <t>敌敌畏</t>
    </r>
    <r>
      <rPr>
        <sz val="11"/>
        <color theme="1"/>
        <rFont val="仿宋"/>
        <family val="2"/>
      </rPr>
      <t>、啶虫脒、二甲戊灵、</t>
    </r>
    <r>
      <rPr>
        <b/>
        <sz val="11"/>
        <color rgb="FFFF0000"/>
        <rFont val="仿宋"/>
        <family val="2"/>
      </rPr>
      <t>氟虫腈</t>
    </r>
    <r>
      <rPr>
        <sz val="11"/>
        <color theme="1"/>
        <rFont val="仿宋"/>
        <family val="2"/>
      </rPr>
      <t>、镉（以Cd计）、</t>
    </r>
    <r>
      <rPr>
        <b/>
        <sz val="11"/>
        <color rgb="FFFF0000"/>
        <rFont val="仿宋"/>
        <family val="2"/>
      </rPr>
      <t>甲基异柳磷</t>
    </r>
    <r>
      <rPr>
        <sz val="11"/>
        <color theme="1"/>
        <rFont val="仿宋"/>
        <family val="2"/>
      </rPr>
      <t>、腈菌唑、乐果、氯氰菊酯和高效氯氰菊酯、马拉硫磷、铅（以Pb计）、</t>
    </r>
    <r>
      <rPr>
        <b/>
        <sz val="11"/>
        <color rgb="FFFF0000"/>
        <rFont val="仿宋"/>
        <family val="2"/>
      </rPr>
      <t>噻虫嗪</t>
    </r>
    <r>
      <rPr>
        <sz val="11"/>
        <color theme="1"/>
        <rFont val="仿宋"/>
        <family val="2"/>
      </rPr>
      <t>、水胺硫磷、辛硫磷、灭蝇胺、乙酰甲胺磷</t>
    </r>
  </si>
  <si>
    <t>油麦菜</t>
  </si>
  <si>
    <t>阿维菌素、氟虫腈</t>
  </si>
  <si>
    <r>
      <rPr>
        <sz val="11"/>
        <color theme="1"/>
        <rFont val="仿宋"/>
        <family val="2"/>
      </rPr>
      <t>啶虫脒、</t>
    </r>
    <r>
      <rPr>
        <b/>
        <sz val="11"/>
        <color rgb="FFFF0000"/>
        <rFont val="仿宋"/>
        <family val="2"/>
      </rPr>
      <t>甲胺磷、甲拌磷</t>
    </r>
    <r>
      <rPr>
        <sz val="11"/>
        <color theme="1"/>
        <rFont val="仿宋"/>
        <family val="2"/>
      </rPr>
      <t>、腈菌唑、克百威、氯氟氰菊酯和高效氯氟氰菊酯、灭多威、噻虫嗪、水胺硫磷、氧乐果、乙酰甲胺磷、</t>
    </r>
    <r>
      <rPr>
        <sz val="11"/>
        <color rgb="FFFF0000"/>
        <rFont val="仿宋"/>
        <family val="2"/>
      </rPr>
      <t>毒死蜱</t>
    </r>
  </si>
  <si>
    <t>山药</t>
  </si>
  <si>
    <t>铅（以 Pb 计）、克百威、氯氟氰菊酯和高效氯氟氰菊酯、涕灭威</t>
  </si>
  <si>
    <t>鲜食用菌</t>
  </si>
  <si>
    <t>镉（以 Cd 计）、总砷（以 As 计）、氯氟氰菊酯和高效氯氟氰菊酯、氯氰菊酯和高效氯氰菊酯
百菌清</t>
  </si>
  <si>
    <t>其他蔬菜</t>
  </si>
  <si>
    <t>泥蒿</t>
  </si>
  <si>
    <t>镉（以Cd计）、氧乐果、氟虫腈、克百威、毒死蜱辛硫磷、甲拌磷</t>
  </si>
  <si>
    <t>水产品</t>
  </si>
  <si>
    <t>淡水产品</t>
  </si>
  <si>
    <t>淡水鱼</t>
  </si>
  <si>
    <t>恩诺沙星、孔雀石绿、地西泮</t>
  </si>
  <si>
    <r>
      <rPr>
        <b/>
        <sz val="11"/>
        <color rgb="FFFF0000"/>
        <rFont val="仿宋"/>
        <family val="2"/>
      </rPr>
      <t>挥发性盐基氮</t>
    </r>
    <r>
      <rPr>
        <sz val="11"/>
        <color theme="1"/>
        <rFont val="仿宋"/>
        <family val="2"/>
      </rPr>
      <t>、</t>
    </r>
    <r>
      <rPr>
        <sz val="11"/>
        <rFont val="仿宋"/>
        <family val="2"/>
      </rPr>
      <t>氯霉素、</t>
    </r>
    <r>
      <rPr>
        <sz val="11"/>
        <color theme="1"/>
        <rFont val="仿宋"/>
        <family val="2"/>
      </rPr>
      <t>氟苯尼考、</t>
    </r>
    <r>
      <rPr>
        <b/>
        <sz val="11"/>
        <color rgb="FFFF0000"/>
        <rFont val="仿宋"/>
        <family val="2"/>
      </rPr>
      <t>呋喃唑酮酮代谢物</t>
    </r>
    <r>
      <rPr>
        <b/>
        <sz val="11"/>
        <rFont val="仿宋"/>
        <family val="2"/>
      </rPr>
      <t>、</t>
    </r>
    <r>
      <rPr>
        <sz val="11"/>
        <rFont val="仿宋"/>
        <family val="2"/>
      </rPr>
      <t>呋喃西林代谢物、</t>
    </r>
    <r>
      <rPr>
        <b/>
        <sz val="11"/>
        <color rgb="FFFF0000"/>
        <rFont val="仿宋"/>
        <family val="2"/>
      </rPr>
      <t>磺胺类 （总量）</t>
    </r>
    <r>
      <rPr>
        <sz val="11"/>
        <color theme="1"/>
        <rFont val="仿宋"/>
        <family val="2"/>
      </rPr>
      <t>、甲氧苄啶、</t>
    </r>
    <r>
      <rPr>
        <sz val="11"/>
        <rFont val="仿宋"/>
        <family val="2"/>
      </rPr>
      <t>甲硝唑、</t>
    </r>
    <r>
      <rPr>
        <sz val="11"/>
        <color theme="1"/>
        <rFont val="仿宋"/>
        <family val="2"/>
      </rPr>
      <t>五氯酚酸钠（以五氯酚计）</t>
    </r>
  </si>
  <si>
    <t>淡水虾</t>
  </si>
  <si>
    <t>恩诺沙星</t>
  </si>
  <si>
    <r>
      <rPr>
        <b/>
        <sz val="11"/>
        <color rgb="FFFF0000"/>
        <rFont val="仿宋"/>
        <family val="2"/>
      </rPr>
      <t>镉（以Cd计）</t>
    </r>
    <r>
      <rPr>
        <b/>
        <sz val="11"/>
        <color rgb="FF000000"/>
        <rFont val="仿宋"/>
        <family val="2"/>
      </rPr>
      <t>、</t>
    </r>
    <r>
      <rPr>
        <b/>
        <sz val="11"/>
        <color rgb="FFFF0000"/>
        <rFont val="仿宋"/>
        <family val="2"/>
      </rPr>
      <t>孔雀石绿</t>
    </r>
    <r>
      <rPr>
        <b/>
        <sz val="11"/>
        <color rgb="FF333333"/>
        <rFont val="仿宋"/>
        <family val="2"/>
      </rPr>
      <t>、</t>
    </r>
    <r>
      <rPr>
        <sz val="11"/>
        <rFont val="仿宋"/>
        <family val="2"/>
      </rPr>
      <t>氯霉素</t>
    </r>
    <r>
      <rPr>
        <b/>
        <sz val="11"/>
        <rFont val="仿宋"/>
        <family val="2"/>
      </rPr>
      <t>、</t>
    </r>
    <r>
      <rPr>
        <b/>
        <sz val="11"/>
        <color rgb="FFFF0000"/>
        <rFont val="仿宋"/>
        <family val="2"/>
      </rPr>
      <t>呋喃唑酮代谢物</t>
    </r>
    <r>
      <rPr>
        <sz val="11"/>
        <color rgb="FFFF0000"/>
        <rFont val="仿宋"/>
        <family val="2"/>
      </rPr>
      <t>、</t>
    </r>
    <r>
      <rPr>
        <sz val="11"/>
        <rFont val="仿宋"/>
        <family val="2"/>
      </rPr>
      <t>呋喃妥因代谢物、</t>
    </r>
    <r>
      <rPr>
        <sz val="11"/>
        <color rgb="FF000000"/>
        <rFont val="仿宋"/>
        <family val="2"/>
      </rPr>
      <t>土霉素/金霉素/四环素（组合</t>
    </r>
    <r>
      <rPr>
        <sz val="11"/>
        <color rgb="FF333333"/>
        <rFont val="仿宋"/>
        <family val="2"/>
      </rPr>
      <t>含量）</t>
    </r>
    <r>
      <rPr>
        <sz val="11"/>
        <color rgb="FF000000"/>
        <rFont val="仿宋"/>
        <family val="2"/>
      </rPr>
      <t>、</t>
    </r>
    <r>
      <rPr>
        <sz val="11"/>
        <color rgb="FF333333"/>
        <rFont val="仿宋"/>
        <family val="2"/>
      </rPr>
      <t>五氯</t>
    </r>
    <r>
      <rPr>
        <sz val="11"/>
        <color rgb="FF000000"/>
        <rFont val="仿宋"/>
        <family val="2"/>
      </rPr>
      <t>酚酸钠（以五氯酚计）</t>
    </r>
  </si>
  <si>
    <t>淡水蟹</t>
  </si>
  <si>
    <t>镉（以 Cd 计）、孔雀石绿、氯霉素
五氯酚酸钠（以五氯酚计）</t>
  </si>
  <si>
    <t>海水产品</t>
  </si>
  <si>
    <t>海水虾</t>
  </si>
  <si>
    <t>镉（以Cd计）</t>
  </si>
  <si>
    <r>
      <rPr>
        <b/>
        <sz val="11"/>
        <color rgb="FFFF0000"/>
        <rFont val="仿宋"/>
        <family val="2"/>
      </rPr>
      <t>挥发性盐基氮</t>
    </r>
    <r>
      <rPr>
        <b/>
        <sz val="11"/>
        <color theme="1"/>
        <rFont val="仿宋"/>
        <family val="2"/>
      </rPr>
      <t>、</t>
    </r>
    <r>
      <rPr>
        <b/>
        <sz val="11"/>
        <color rgb="FFFF0000"/>
        <rFont val="仿宋"/>
        <family val="2"/>
      </rPr>
      <t>孔雀石绿</t>
    </r>
    <r>
      <rPr>
        <b/>
        <sz val="11"/>
        <color theme="1"/>
        <rFont val="仿宋"/>
        <family val="2"/>
      </rPr>
      <t>、</t>
    </r>
    <r>
      <rPr>
        <sz val="11"/>
        <color theme="1"/>
        <rFont val="仿宋"/>
        <family val="2"/>
      </rPr>
      <t>氯霉素</t>
    </r>
    <r>
      <rPr>
        <b/>
        <sz val="11"/>
        <color theme="1"/>
        <rFont val="仿宋"/>
        <family val="2"/>
      </rPr>
      <t>、</t>
    </r>
    <r>
      <rPr>
        <b/>
        <sz val="11"/>
        <color rgb="FFFF0000"/>
        <rFont val="仿宋"/>
        <family val="2"/>
      </rPr>
      <t>呋喃唑酮代谢物</t>
    </r>
    <r>
      <rPr>
        <sz val="11"/>
        <color rgb="FFFF0000"/>
        <rFont val="仿宋"/>
        <family val="2"/>
      </rPr>
      <t>、</t>
    </r>
    <r>
      <rPr>
        <sz val="11"/>
        <rFont val="仿宋"/>
        <family val="2"/>
      </rPr>
      <t>呋喃妥因代谢物、</t>
    </r>
    <r>
      <rPr>
        <sz val="11"/>
        <color theme="1"/>
        <rFont val="仿宋"/>
        <family val="2"/>
      </rPr>
      <t>恩诺沙星、土霉素/金霉素/四环素（组合含量）、五氯酚酸钠（以五氯酚计）</t>
    </r>
  </si>
  <si>
    <t>海水蟹</t>
  </si>
  <si>
    <r>
      <rPr>
        <b/>
        <sz val="11"/>
        <color rgb="FFFF0000"/>
        <rFont val="仿宋"/>
        <family val="2"/>
      </rPr>
      <t>孔雀石绿</t>
    </r>
    <r>
      <rPr>
        <b/>
        <sz val="11"/>
        <color theme="1"/>
        <rFont val="仿宋"/>
        <family val="2"/>
      </rPr>
      <t>、</t>
    </r>
    <r>
      <rPr>
        <b/>
        <sz val="11"/>
        <color rgb="FFFF0000"/>
        <rFont val="仿宋"/>
        <family val="2"/>
      </rPr>
      <t>氯霉素、呋喃妥因代谢物</t>
    </r>
    <r>
      <rPr>
        <sz val="11"/>
        <color theme="1"/>
        <rFont val="仿宋"/>
        <family val="2"/>
      </rPr>
      <t>、五氯酚酸钠（以五氯酚计）</t>
    </r>
  </si>
  <si>
    <t>海水鱼</t>
  </si>
  <si>
    <r>
      <rPr>
        <b/>
        <sz val="11"/>
        <color rgb="FFFF0000"/>
        <rFont val="仿宋"/>
        <family val="2"/>
      </rPr>
      <t>挥发性盐基氮</t>
    </r>
    <r>
      <rPr>
        <sz val="11"/>
        <color rgb="FFFF0000"/>
        <rFont val="仿宋"/>
        <family val="2"/>
      </rPr>
      <t>、</t>
    </r>
    <r>
      <rPr>
        <sz val="11"/>
        <color theme="1"/>
        <rFont val="仿宋"/>
        <family val="2"/>
      </rPr>
      <t>组胺、</t>
    </r>
    <r>
      <rPr>
        <b/>
        <sz val="11"/>
        <color rgb="FFFF0000"/>
        <rFont val="仿宋"/>
        <family val="2"/>
      </rPr>
      <t>镉（以Cd计）</t>
    </r>
    <r>
      <rPr>
        <b/>
        <sz val="11"/>
        <color rgb="FF000000"/>
        <rFont val="仿宋"/>
        <family val="2"/>
      </rPr>
      <t>、</t>
    </r>
    <r>
      <rPr>
        <b/>
        <sz val="11"/>
        <color rgb="FFFF0000"/>
        <rFont val="仿宋"/>
        <family val="2"/>
      </rPr>
      <t>孔雀石绿、</t>
    </r>
    <r>
      <rPr>
        <sz val="11"/>
        <rFont val="仿宋"/>
        <family val="2"/>
      </rPr>
      <t>氯霉素、呋喃唑酮代谢物、呋喃西林代谢物、土霉素/金霉素/四环素（组合含量）、磺胺类（总量）、甲氧苄啶、甲硝唑、</t>
    </r>
    <r>
      <rPr>
        <sz val="11"/>
        <color rgb="FF000000"/>
        <rFont val="仿宋"/>
        <family val="2"/>
      </rPr>
      <t>五氯酚酸钠（以五氯酚计）</t>
    </r>
  </si>
  <si>
    <t>其他水产品</t>
  </si>
  <si>
    <t>其他水产品（重点品 种：牛蛙）</t>
  </si>
  <si>
    <t>恩诺沙星、呋喃唑酮代谢物</t>
  </si>
  <si>
    <r>
      <rPr>
        <sz val="11"/>
        <color theme="1"/>
        <rFont val="仿宋"/>
        <family val="2"/>
      </rPr>
      <t>呋喃西林代谢物、</t>
    </r>
    <r>
      <rPr>
        <b/>
        <sz val="11"/>
        <color rgb="FFFF0000"/>
        <rFont val="仿宋"/>
        <family val="2"/>
      </rPr>
      <t>孔雀石绿、氯霉素、镉（以Cd计</t>
    </r>
    <r>
      <rPr>
        <sz val="11"/>
        <color rgb="FFFF0000"/>
        <rFont val="仿宋"/>
        <family val="2"/>
      </rPr>
      <t>）</t>
    </r>
  </si>
  <si>
    <t>水果类</t>
  </si>
  <si>
    <t>柑橘类水果</t>
  </si>
  <si>
    <t>柑、橘</t>
  </si>
  <si>
    <t>丙溴磷、苯醚甲环唑</t>
  </si>
  <si>
    <r>
      <rPr>
        <sz val="11"/>
        <color theme="1"/>
        <rFont val="仿宋"/>
        <family val="2"/>
      </rPr>
      <t>氯唑磷、</t>
    </r>
    <r>
      <rPr>
        <sz val="11"/>
        <rFont val="仿宋"/>
        <family val="2"/>
      </rPr>
      <t>三唑磷、</t>
    </r>
    <r>
      <rPr>
        <b/>
        <sz val="11"/>
        <color rgb="FFFF0000"/>
        <rFont val="仿宋"/>
        <family val="2"/>
      </rPr>
      <t>水胺硫磷</t>
    </r>
    <r>
      <rPr>
        <sz val="11"/>
        <color theme="1"/>
        <rFont val="仿宋"/>
        <family val="2"/>
      </rPr>
      <t>、氯氟氰菊酯和高效氯氟氰菊酯、</t>
    </r>
    <r>
      <rPr>
        <b/>
        <sz val="11"/>
        <color rgb="FFFF0000"/>
        <rFont val="仿宋"/>
        <family val="2"/>
      </rPr>
      <t>克百威</t>
    </r>
    <r>
      <rPr>
        <b/>
        <sz val="11"/>
        <color theme="1"/>
        <rFont val="仿宋"/>
        <family val="2"/>
      </rPr>
      <t>、</t>
    </r>
    <r>
      <rPr>
        <b/>
        <sz val="11"/>
        <color rgb="FFFF0000"/>
        <rFont val="仿宋"/>
        <family val="2"/>
      </rPr>
      <t>联苯菊酯</t>
    </r>
    <r>
      <rPr>
        <b/>
        <sz val="11"/>
        <color theme="1"/>
        <rFont val="仿宋"/>
        <family val="2"/>
      </rPr>
      <t>、</t>
    </r>
    <r>
      <rPr>
        <b/>
        <sz val="11"/>
        <color rgb="FFFF0000"/>
        <rFont val="仿宋"/>
        <family val="2"/>
      </rPr>
      <t>氧乐果</t>
    </r>
    <r>
      <rPr>
        <sz val="11"/>
        <color theme="1"/>
        <rFont val="仿宋"/>
        <family val="2"/>
      </rPr>
      <t>、甲拌磷、2,4-滴和2,4-滴钠盐、狄氏剂、毒死蜱、</t>
    </r>
    <r>
      <rPr>
        <sz val="11"/>
        <rFont val="仿宋"/>
        <family val="2"/>
      </rPr>
      <t>杀扑磷</t>
    </r>
  </si>
  <si>
    <t>浆果和其他小型水果</t>
  </si>
  <si>
    <t>猕猴桃</t>
  </si>
  <si>
    <t>氯吡脲</t>
  </si>
  <si>
    <t>多菌灵、敌敌畏、氧乐果</t>
  </si>
  <si>
    <t>草莓</t>
  </si>
  <si>
    <t>敌敌畏、多菌灵、克百威、烯酰吗啉
氧乐果</t>
  </si>
  <si>
    <t>仁果类水果</t>
  </si>
  <si>
    <t>苹果</t>
  </si>
  <si>
    <t>啶虫脒、毒死蜱、甲拌磷、克百威、敌敌畏
氧乐果</t>
  </si>
  <si>
    <t>热带和亚热带水果</t>
  </si>
  <si>
    <t>香蕉</t>
  </si>
  <si>
    <t>吡虫啉、噻虫嗪 、腈苯唑</t>
  </si>
  <si>
    <r>
      <rPr>
        <b/>
        <sz val="11"/>
        <color rgb="FFFF0000"/>
        <rFont val="仿宋"/>
        <family val="2"/>
      </rPr>
      <t>噻虫胺</t>
    </r>
    <r>
      <rPr>
        <sz val="11"/>
        <color theme="1"/>
        <rFont val="仿宋"/>
        <family val="2"/>
      </rPr>
      <t>、苯醚甲环唑、</t>
    </r>
    <r>
      <rPr>
        <b/>
        <sz val="11"/>
        <color rgb="FFFF0000"/>
        <rFont val="仿宋"/>
        <family val="2"/>
      </rPr>
      <t>氟虫腈</t>
    </r>
    <r>
      <rPr>
        <b/>
        <sz val="11"/>
        <color theme="1"/>
        <rFont val="仿宋"/>
        <family val="2"/>
      </rPr>
      <t>、</t>
    </r>
    <r>
      <rPr>
        <b/>
        <sz val="11"/>
        <color rgb="FFFF0000"/>
        <rFont val="仿宋"/>
        <family val="2"/>
      </rPr>
      <t>吡唑醚菌酯</t>
    </r>
    <r>
      <rPr>
        <sz val="11"/>
        <color theme="1"/>
        <rFont val="仿宋"/>
        <family val="2"/>
      </rPr>
      <t>、多菌灵</t>
    </r>
    <r>
      <rPr>
        <sz val="11"/>
        <rFont val="仿宋"/>
        <family val="2"/>
      </rPr>
      <t>、甲拌磷、</t>
    </r>
    <r>
      <rPr>
        <sz val="11"/>
        <color theme="1"/>
        <rFont val="仿宋"/>
        <family val="2"/>
      </rPr>
      <t>氟环唑、联苯菊酯、烯唑醇、百菌清</t>
    </r>
  </si>
  <si>
    <t>荔枝</t>
  </si>
  <si>
    <t>氧乐果、毒死蜱、氯氰菊酯和高效氯氰菊 酯
氯氟氰菊酯和高效氯氟氰菊酯、多菌灵</t>
  </si>
  <si>
    <t>核果类水果</t>
  </si>
  <si>
    <t>桃</t>
  </si>
  <si>
    <t>苯醚甲环唑、氧乐果、敌敌畏
多菌灵</t>
  </si>
  <si>
    <t>瓜类水果</t>
  </si>
  <si>
    <t>甜瓜类</t>
  </si>
  <si>
    <t>克百威、烯酰吗啉、氧乐果
乙酰甲胺磷</t>
  </si>
  <si>
    <t>鲜蛋</t>
  </si>
  <si>
    <t>鸡蛋</t>
  </si>
  <si>
    <t>甲硝唑</t>
  </si>
  <si>
    <r>
      <rPr>
        <sz val="11"/>
        <rFont val="仿宋"/>
        <family val="2"/>
      </rPr>
      <t>地美硝唑、</t>
    </r>
    <r>
      <rPr>
        <b/>
        <sz val="11"/>
        <color rgb="FFFF0000"/>
        <rFont val="仿宋"/>
        <family val="2"/>
      </rPr>
      <t>氟虫腈、氯霉素</t>
    </r>
    <r>
      <rPr>
        <b/>
        <sz val="11"/>
        <color theme="1"/>
        <rFont val="仿宋"/>
        <family val="2"/>
      </rPr>
      <t>、</t>
    </r>
    <r>
      <rPr>
        <b/>
        <sz val="11"/>
        <color rgb="FFFF0000"/>
        <rFont val="仿宋"/>
        <family val="2"/>
      </rPr>
      <t>呋喃唑酮代谢物</t>
    </r>
  </si>
  <si>
    <t>其他禽蛋</t>
  </si>
  <si>
    <t>氯霉素
呋喃唑酮代谢物</t>
  </si>
  <si>
    <r>
      <rPr>
        <sz val="11"/>
        <color theme="1"/>
        <rFont val="仿宋"/>
        <family val="2"/>
      </rPr>
      <t xml:space="preserve">生干坚果 与籽类食 </t>
    </r>
    <r>
      <rPr>
        <sz val="11"/>
        <color rgb="FF333333"/>
        <rFont val="仿宋"/>
        <family val="2"/>
      </rPr>
      <t>品</t>
    </r>
  </si>
  <si>
    <t>生干坚果与籽类食品</t>
  </si>
  <si>
    <t>生干籽类（重点品种：芝麻、花生）</t>
  </si>
  <si>
    <r>
      <rPr>
        <b/>
        <sz val="11"/>
        <color theme="1"/>
        <rFont val="仿宋"/>
        <family val="2"/>
      </rPr>
      <t>酸价、黄曲霉毒素B</t>
    </r>
    <r>
      <rPr>
        <b/>
        <vertAlign val="subscript"/>
        <sz val="11"/>
        <color theme="1"/>
        <rFont val="仿宋"/>
        <family val="2"/>
      </rPr>
      <t>1</t>
    </r>
  </si>
  <si>
    <r>
      <rPr>
        <b/>
        <sz val="11"/>
        <color rgb="FFFF0000"/>
        <rFont val="仿宋"/>
        <family val="2"/>
      </rPr>
      <t>过氧化值（以脂肪计）、铅（以Pb计）、镉（以Cd计）</t>
    </r>
    <r>
      <rPr>
        <sz val="11"/>
        <color rgb="FF000000"/>
        <rFont val="仿宋"/>
        <family val="2"/>
      </rPr>
      <t>、苯醚甲环唑</t>
    </r>
  </si>
  <si>
    <t>合计</t>
  </si>
  <si>
    <t>2022年黄石市县食用农产品监督抽检自选品种和项目表</t>
  </si>
  <si>
    <t>可选项目选择原则：
1）氧氟沙星等停用药物、产蛋期禁用且无限量的恩诺沙星等药物、以及不在农业农村部公告第250号《食品动物中禁止使用的药品及化合物清单》中的金刚烷胺等药物，在相关限量标准发布实施前不得纳入监督抽检；不再检验虾蟹中呋喃西林代谢物。
2）可选项目应根据当地农业投入品使用情况及既往抽检不合格、当地舆情情况选择，如在本表可选项目之外确定检测项目时，应注意：农药残留项目在GB 2763标准中有该品种最大允许残留限量及相应指定检测方法；兽药项目在GB 31650有该动物类别相应组织部位的允许限量，或农业农村部公告250号等禁用要求，且有适用检测方法（检测范围应包含该动物的相应组织部位的兽药），符合上述要求的农兽药项目方可纳入监督抽检。
3）苯醚甲环唑仅限有判定限量的生干籽类样品可选。</t>
  </si>
  <si>
    <t>序号</t>
  </si>
  <si>
    <t>食品
亚类</t>
  </si>
  <si>
    <t>食品
次亚类</t>
  </si>
  <si>
    <t>食品
细类</t>
  </si>
  <si>
    <t>检验项目</t>
  </si>
  <si>
    <t>判定依据
（法律法规或标准）</t>
  </si>
  <si>
    <t>检测方法</t>
  </si>
  <si>
    <t>限量</t>
  </si>
  <si>
    <t>鸭肉</t>
  </si>
  <si>
    <t>呋喃唑酮代谢物</t>
  </si>
  <si>
    <t>农业农村部公告第 250 号</t>
  </si>
  <si>
    <t>农业部 781 号公 告-4-2006</t>
  </si>
  <si>
    <t>不得检出</t>
  </si>
  <si>
    <t>呋喃妥因代谢物</t>
  </si>
  <si>
    <t>氯霉素</t>
  </si>
  <si>
    <t>GB/T 22338 GB/T 20756</t>
  </si>
  <si>
    <t>五氯酚酸钠（以五氯酚计）</t>
  </si>
  <si>
    <t>GB 23200.92</t>
  </si>
  <si>
    <t>氟苯尼考</t>
  </si>
  <si>
    <t>农业部公告第235号    GB 31650</t>
  </si>
  <si>
    <t>GB/T 22338
GB/T 20756</t>
  </si>
  <si>
    <r>
      <rPr>
        <sz val="11"/>
        <rFont val="仿宋"/>
        <family val="2"/>
      </rPr>
      <t>100（</t>
    </r>
    <r>
      <rPr>
        <sz val="11"/>
        <rFont val="Calibri"/>
        <family val="2"/>
      </rPr>
      <t>μ</t>
    </r>
    <r>
      <rPr>
        <sz val="11"/>
        <rFont val="仿宋"/>
        <family val="2"/>
      </rPr>
      <t>g/kg）</t>
    </r>
  </si>
  <si>
    <t>土霉素</t>
  </si>
  <si>
    <t>GB 31650-2019</t>
  </si>
  <si>
    <t>GB/T 21317-2007</t>
  </si>
  <si>
    <t>200µg/kg</t>
  </si>
  <si>
    <t>氯霉素
克伦特罗
呋喃唑酮代谢物
五氯酚酸钠（以五氯酚计）
恩诺沙星
呋喃妥因代谢物</t>
  </si>
  <si>
    <t>GB/T 22338 GB/T 20756 GB 31658.2</t>
  </si>
  <si>
    <t>整顿办函〔2010〕50 号</t>
  </si>
  <si>
    <t>GB/T 22286</t>
  </si>
  <si>
    <r>
      <rPr>
        <sz val="11"/>
        <color theme="1"/>
        <rFont val="仿宋"/>
        <family val="2"/>
      </rPr>
      <t>农业农村部公告</t>
    </r>
    <r>
      <rPr>
        <sz val="11"/>
        <rFont val="Times New Roman"/>
        <family val="2"/>
      </rPr>
      <t xml:space="preserve"> </t>
    </r>
    <r>
      <rPr>
        <sz val="11"/>
        <rFont val="仿宋"/>
        <family val="2"/>
      </rPr>
      <t>第</t>
    </r>
    <r>
      <rPr>
        <sz val="11"/>
        <rFont val="Times New Roman"/>
        <family val="2"/>
      </rPr>
      <t>250</t>
    </r>
    <r>
      <rPr>
        <sz val="11"/>
        <rFont val="仿宋"/>
        <family val="2"/>
      </rPr>
      <t>号</t>
    </r>
  </si>
  <si>
    <t>GB 23200.92-2016</t>
  </si>
  <si>
    <t>GB/T 21312-2007
GB 31658.17-2021</t>
  </si>
  <si>
    <t>200μg/kg</t>
  </si>
  <si>
    <t>其他禽副产品</t>
  </si>
  <si>
    <t>呋喃唑酮代谢物
呋喃西林代谢物
呋喃妥因代谢物
氯霉素
五氯酚酸钠（以五氯酚计）</t>
  </si>
  <si>
    <r>
      <rPr>
        <sz val="11"/>
        <rFont val="仿宋"/>
        <family val="2"/>
      </rPr>
      <t>农业农村部公告</t>
    </r>
    <r>
      <rPr>
        <sz val="11"/>
        <rFont val="Times New Roman"/>
        <family val="2"/>
      </rPr>
      <t xml:space="preserve"> </t>
    </r>
    <r>
      <rPr>
        <sz val="11"/>
        <rFont val="仿宋"/>
        <family val="2"/>
      </rPr>
      <t>第</t>
    </r>
    <r>
      <rPr>
        <sz val="11"/>
        <rFont val="Times New Roman"/>
        <family val="2"/>
      </rPr>
      <t>250</t>
    </r>
    <r>
      <rPr>
        <sz val="11"/>
        <rFont val="仿宋"/>
        <family val="2"/>
      </rPr>
      <t>号</t>
    </r>
  </si>
  <si>
    <r>
      <rPr>
        <sz val="11"/>
        <rFont val="仿宋"/>
        <family val="2"/>
      </rPr>
      <t>农业部</t>
    </r>
    <r>
      <rPr>
        <sz val="11"/>
        <rFont val="Times New Roman"/>
        <family val="2"/>
      </rPr>
      <t xml:space="preserve"> 781 </t>
    </r>
    <r>
      <rPr>
        <sz val="11"/>
        <rFont val="仿宋"/>
        <family val="2"/>
      </rPr>
      <t>号公告</t>
    </r>
    <r>
      <rPr>
        <sz val="11"/>
        <rFont val="Times New Roman"/>
        <family val="2"/>
      </rPr>
      <t>-4-2006</t>
    </r>
  </si>
  <si>
    <t>GB/T 22338-2008</t>
  </si>
  <si>
    <t>甲胺磷
甲基异柳磷
克百威
氧乐果
灭线磷
乙酰甲胺磷</t>
  </si>
  <si>
    <t>GB 2763</t>
  </si>
  <si>
    <t>GB/T 5009.103 GB 23200.113 GB 23200.121 NY/T 761</t>
  </si>
  <si>
    <t>0.05mg/kg</t>
  </si>
  <si>
    <t>GB/T 5009.144 GB 23200.113 GB 23200.116 GB 23200.121</t>
  </si>
  <si>
    <t>0.01mg/kg</t>
  </si>
  <si>
    <t>GB 23200.112 GB 23200.121 NY/T 761</t>
  </si>
  <si>
    <t>0.02mg/kg</t>
  </si>
  <si>
    <t>GB 23200.113 GB 23200.121 NY/T 761 NY/T 1379</t>
  </si>
  <si>
    <t>GB 23200.113   GB 23200.121  NY/T 761</t>
  </si>
  <si>
    <t>0.02(mg/kg)</t>
  </si>
  <si>
    <t>GB/T 5009.103 GB/T 5009.145 GB 23200.113 GB 23200.116 GB 23200.121</t>
  </si>
  <si>
    <t>茼蒿</t>
  </si>
  <si>
    <r>
      <rPr>
        <sz val="11"/>
        <rFont val="仿宋"/>
        <family val="2"/>
      </rPr>
      <t>镉（以</t>
    </r>
    <r>
      <rPr>
        <sz val="11"/>
        <rFont val="Times New Roman"/>
        <family val="2"/>
      </rPr>
      <t>Cd</t>
    </r>
    <r>
      <rPr>
        <sz val="11"/>
        <rFont val="仿宋"/>
        <family val="2"/>
      </rPr>
      <t>计）</t>
    </r>
  </si>
  <si>
    <t>GB 2762-2017</t>
  </si>
  <si>
    <t>GB 5009.15-2014</t>
  </si>
  <si>
    <t>0.2mg/kg</t>
  </si>
  <si>
    <t>氧乐果</t>
  </si>
  <si>
    <t>GB 2763-2021</t>
  </si>
  <si>
    <t>NY/T 761-2008
NY/T 1379-2007 
GB 23200.113-2018
GB 23200.121-2021</t>
  </si>
  <si>
    <t>氟虫腈</t>
  </si>
  <si>
    <t>SN/T 1982-2007
GB 23200.121-2021</t>
  </si>
  <si>
    <t>克百威</t>
  </si>
  <si>
    <t>NY/T 761-2008
GB 23200.112-2018
GB 23200.121-2021</t>
  </si>
  <si>
    <t>GB 23200.8-2016
 GB 23200.113-2018 
GB 23200.116-2019 
GB 23200.121-2021 
NY/T 761-2008
 SN/T 2158-2008</t>
  </si>
  <si>
    <t>辛硫磷</t>
  </si>
  <si>
    <t>GB/T 5009.102-2003
GB/T 20769-2008</t>
  </si>
  <si>
    <t>甲拌磷</t>
  </si>
  <si>
    <t>GB 23200.113-2018
GB 23200.116-2019</t>
  </si>
  <si>
    <t>氯氟氰菊酯和高效氯氟氰菊酯
氯氰菊酯和高效氯氰菊酯
甲胺磷
甲拌磷
溴氰菊酯
克百威
毒死蜱</t>
  </si>
  <si>
    <t>GB 23200.8 GB 23200.113 GB/T 5009.146 NY/T 761</t>
  </si>
  <si>
    <t>0.5mg/kg</t>
  </si>
  <si>
    <t>GB 23200.113 GB 23200.116 GB 23200.121</t>
  </si>
  <si>
    <t>GB 23200.8 GB 23200.113 GB 23200.121 SN/T 0217 NY/T 761</t>
  </si>
  <si>
    <t>GB 23200.112-2018 
GB 23200.121-2021 
NY/T 761-2008</t>
  </si>
  <si>
    <t xml:space="preserve"> GB 23200.8-2016
NY/T 761-2008
SN/T 2158-2008
 GB 23200.113-2018
GB 23200.116-2019
GB 23200.121-2021</t>
  </si>
  <si>
    <t>灭蝇胺
噻虫胺
甲胺磷
水胺硫磷
氯氟氰菊酯和高 效氯氟氰菊酯
克百威
氧乐果</t>
  </si>
  <si>
    <t>NY/T 1725</t>
  </si>
  <si>
    <t>GB 23200.39 GB 23200.121</t>
  </si>
  <si>
    <t>GB/T 5009.20 GB 23200.113 GB 23200.121 NY/T 761</t>
  </si>
  <si>
    <t>铅（以 Pb 计）
克百威
氯氟氰菊酯和高 效氯氟氰菊酯
涕灭威</t>
  </si>
  <si>
    <t>GB 2762</t>
  </si>
  <si>
    <t>GB 5009.12</t>
  </si>
  <si>
    <t>0.1mg/kg</t>
  </si>
  <si>
    <t>GB 23200.113 GB/T 5009.146 NY/T 761</t>
  </si>
  <si>
    <t>镉（以 Cd 计）
总砷（以 As 计）
氯氟氰菊酯和高效氯氟氰菊酯
氯氰菊酯和高效氯氰菊酯
百菌清</t>
  </si>
  <si>
    <t>GB 5009.15</t>
  </si>
  <si>
    <t>香菇0.5mg/kg，除香菇外0.2mg/kg</t>
  </si>
  <si>
    <t>GB 5009.11</t>
  </si>
  <si>
    <t>GB/T 5009.146 GB 23200.8 GB 23200.113 NY/T 761</t>
  </si>
  <si>
    <t>GB/T 5009.105 NY/T 761 SN/T 2320</t>
  </si>
  <si>
    <t>5mg/kg</t>
  </si>
  <si>
    <t>镉（以Cd计）
氧乐果
氟虫腈
克百威
毒死蜱
辛硫磷
甲拌磷</t>
  </si>
  <si>
    <t>镉（以 Cd 计）
孔雀石绿
氯霉素
五氯酚酸钠（以五氯酚计）</t>
  </si>
  <si>
    <t>GB/T 19857 （液相色谱-串联质谱法）</t>
  </si>
  <si>
    <t>GB/T 22338</t>
  </si>
  <si>
    <t>敌敌畏
多菌灵
克百威
烯酰吗啉
氧乐果</t>
  </si>
  <si>
    <t>GB 23200.8 GB 23200.113 GB 23200.121 GB/T 5009.20 NY/T 761</t>
  </si>
  <si>
    <t>GB 23200.121 GB/T 20769 NY/T 1453</t>
  </si>
  <si>
    <t>GB 23200.121 GB/T 20769</t>
  </si>
  <si>
    <t>啶虫脒
毒死蜱
甲拌磷
克百威
敌敌畏
氧乐果</t>
  </si>
  <si>
    <t>GB 23200.121 GB/T 20769 GB/T 23584</t>
  </si>
  <si>
    <t>0.8mg/kg</t>
  </si>
  <si>
    <t>GB 23200.8 GB 23200.113 GB 23200.116 GB 23200.121 NY/T 761 SN/T 2158</t>
  </si>
  <si>
    <t>1mg/kg</t>
  </si>
  <si>
    <t>NY/T 761-2008
GB 23200.8-2016
GB 23200.113-2018
GB/T 5009.20-2003
GB 23200.121-2021</t>
  </si>
  <si>
    <t>苯醚甲环唑
氧乐果
敌敌畏
多菌灵</t>
  </si>
  <si>
    <t>GB 23200.8-2016
GB 23200.49-2016
GB 23200.113-2018
GB/T 5009.218-2008
GB 23200.121-2021</t>
  </si>
  <si>
    <t>NY/T 761-2008
NY/T 1379-2007
GB 23200.113-2018
GB 23200.121-2021</t>
  </si>
  <si>
    <t>GB/T 20769-2008
NY/T 1453-2007
GB 23200.121-2021</t>
  </si>
  <si>
    <t>2mg/kg</t>
  </si>
  <si>
    <t>氧乐果
毒死蜱
氯氰菊酯和高效氯氰菊 酯
氯氟氰菊酯和高效氯氟 氰菊酯
多菌灵</t>
  </si>
  <si>
    <t>克百威
烯酰吗啉
氧乐果
乙酰甲胺磷</t>
  </si>
  <si>
    <t>GB 23200.113 GB 23200.116 GB 23200.121 GB/T 5009.103 GB/T 5009.145</t>
  </si>
  <si>
    <t>GB/T 21311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</si>
</sst>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仿宋"/>
      <family val="2"/>
    </font>
    <font>
      <b/>
      <sz val="16"/>
      <color theme="1"/>
      <name val="仿宋"/>
      <family val="2"/>
    </font>
    <font>
      <sz val="14"/>
      <color rgb="FFFF0000"/>
      <name val="仿宋"/>
      <family val="2"/>
    </font>
    <font>
      <sz val="11"/>
      <color theme="1"/>
      <name val="Times New Roman"/>
      <family val="2"/>
    </font>
    <font>
      <sz val="11"/>
      <name val="仿宋"/>
      <family val="2"/>
    </font>
    <font>
      <sz val="11"/>
      <name val="Times New Roman"/>
      <family val="2"/>
    </font>
    <font>
      <sz val="16"/>
      <color theme="1"/>
      <name val="黑体"/>
      <family val="2"/>
    </font>
    <font>
      <b/>
      <sz val="11"/>
      <color theme="1"/>
      <name val="仿宋"/>
      <family val="2"/>
    </font>
    <font>
      <sz val="9"/>
      <color theme="1"/>
      <name val="Calibri"/>
      <family val="2"/>
      <scheme val="minor"/>
    </font>
    <font>
      <sz val="9"/>
      <color theme="1"/>
      <name val="宋体"/>
      <family val="2"/>
    </font>
    <font>
      <b/>
      <sz val="9"/>
      <color theme="1"/>
      <name val="宋体"/>
      <family val="2"/>
    </font>
    <font>
      <sz val="9"/>
      <color theme="1"/>
      <name val="Times New Roman"/>
      <family val="2"/>
    </font>
    <font>
      <sz val="9"/>
      <color rgb="FFFF0000"/>
      <name val="宋体"/>
      <family val="2"/>
    </font>
    <font>
      <sz val="9"/>
      <color rgb="FFFF0000"/>
      <name val="Calibri"/>
      <family val="2"/>
      <scheme val="minor"/>
    </font>
    <font>
      <b/>
      <sz val="11"/>
      <color rgb="FFFF0000"/>
      <name val="仿宋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Tahoma"/>
      <family val="2"/>
    </font>
    <font>
      <b/>
      <sz val="18"/>
      <color theme="3"/>
      <name val="Calibri"/>
      <family val="2"/>
      <scheme val="minor"/>
    </font>
    <font>
      <sz val="12"/>
      <name val="宋体"/>
      <family val="2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</font>
    <font>
      <sz val="11"/>
      <color rgb="FF333333"/>
      <name val="仿宋"/>
      <family val="2"/>
    </font>
    <font>
      <sz val="11"/>
      <color rgb="FF000000"/>
      <name val="仿宋"/>
      <family val="2"/>
    </font>
    <font>
      <b/>
      <sz val="11"/>
      <color rgb="FF333333"/>
      <name val="仿宋"/>
      <family val="2"/>
    </font>
    <font>
      <sz val="11"/>
      <color rgb="FFFF0000"/>
      <name val="仿宋"/>
      <family val="2"/>
    </font>
    <font>
      <b/>
      <vertAlign val="subscript"/>
      <sz val="11"/>
      <color rgb="FFFF0000"/>
      <name val="仿宋"/>
      <family val="2"/>
    </font>
    <font>
      <b/>
      <sz val="11"/>
      <color rgb="FF000000"/>
      <name val="仿宋"/>
      <family val="2"/>
    </font>
    <font>
      <b/>
      <sz val="11"/>
      <name val="仿宋"/>
      <family val="2"/>
    </font>
    <font>
      <b/>
      <vertAlign val="subscript"/>
      <sz val="11"/>
      <color theme="1"/>
      <name val="仿宋"/>
      <family val="2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>
      <alignment/>
      <protection/>
    </xf>
    <xf numFmtId="0" fontId="28" fillId="0" borderId="0">
      <alignment vertical="center"/>
      <protection/>
    </xf>
    <xf numFmtId="0" fontId="26" fillId="0" borderId="0">
      <alignment/>
      <protection/>
    </xf>
    <xf numFmtId="0" fontId="18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32" fillId="4" borderId="1" applyNumberFormat="0" applyProtection="0">
      <alignment/>
    </xf>
    <xf numFmtId="0" fontId="22" fillId="5" borderId="2" applyNumberFormat="0" applyProtection="0">
      <alignment/>
    </xf>
    <xf numFmtId="0" fontId="20" fillId="6" borderId="0" applyNumberFormat="0" applyBorder="0" applyProtection="0">
      <alignment/>
    </xf>
    <xf numFmtId="0" fontId="30" fillId="0" borderId="3" applyNumberFormat="0" applyFill="0" applyProtection="0">
      <alignment/>
    </xf>
    <xf numFmtId="0" fontId="25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23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8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7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28" fillId="0" borderId="0">
      <alignment vertical="center"/>
      <protection/>
    </xf>
    <xf numFmtId="0" fontId="35" fillId="0" borderId="6" applyNumberFormat="0" applyFill="0" applyProtection="0">
      <alignment/>
    </xf>
    <xf numFmtId="0" fontId="21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28" fillId="0" borderId="0">
      <alignment vertical="center"/>
      <protection/>
    </xf>
    <xf numFmtId="42" fontId="0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18" fillId="17" borderId="0" applyNumberFormat="0" applyBorder="0" applyProtection="0">
      <alignment/>
    </xf>
    <xf numFmtId="0" fontId="3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9" fillId="20" borderId="0" applyNumberFormat="0" applyBorder="0" applyProtection="0">
      <alignment/>
    </xf>
    <xf numFmtId="0" fontId="34" fillId="4" borderId="8" applyNumberFormat="0" applyProtection="0">
      <alignment/>
    </xf>
    <xf numFmtId="0" fontId="18" fillId="21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18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8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8" applyNumberFormat="0" applyProtection="0">
      <alignment/>
    </xf>
    <xf numFmtId="0" fontId="0" fillId="30" borderId="0" applyNumberFormat="0" applyBorder="0" applyProtection="0">
      <alignment/>
    </xf>
    <xf numFmtId="0" fontId="18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22" applyFont="1" applyFill="1" applyBorder="1" applyAlignment="1">
      <alignment horizontal="center" vertical="center" wrapText="1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9" xfId="22" applyFont="1" applyFill="1" applyBorder="1" applyAlignment="1">
      <alignment horizontal="center" vertical="center" wrapText="1"/>
      <protection/>
    </xf>
    <xf numFmtId="0" fontId="7" fillId="0" borderId="9" xfId="4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2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22" applyFont="1" applyFill="1" applyBorder="1" applyAlignment="1">
      <alignment horizontal="center" vertical="center" wrapText="1"/>
      <protection/>
    </xf>
    <xf numFmtId="0" fontId="6" fillId="0" borderId="9" xfId="21" applyFont="1" applyFill="1" applyBorder="1" applyAlignment="1">
      <alignment horizontal="center" vertical="center" wrapText="1"/>
      <protection/>
    </xf>
    <xf numFmtId="0" fontId="6" fillId="0" borderId="9" xfId="45" applyFont="1" applyFill="1" applyBorder="1" applyAlignment="1">
      <alignment horizontal="center" vertical="center" wrapText="1"/>
      <protection/>
    </xf>
    <xf numFmtId="0" fontId="6" fillId="0" borderId="10" xfId="22" applyFont="1" applyFill="1" applyBorder="1" applyAlignment="1">
      <alignment horizontal="center" vertical="center" wrapText="1"/>
      <protection/>
    </xf>
    <xf numFmtId="0" fontId="7" fillId="0" borderId="9" xfId="21" applyFont="1" applyFill="1" applyBorder="1" applyAlignment="1">
      <alignment horizontal="center" vertical="center" wrapText="1"/>
      <protection/>
    </xf>
    <xf numFmtId="0" fontId="6" fillId="0" borderId="11" xfId="22" applyFont="1" applyFill="1" applyBorder="1" applyAlignment="1">
      <alignment horizontal="center" vertical="center" wrapText="1"/>
      <protection/>
    </xf>
    <xf numFmtId="0" fontId="5" fillId="0" borderId="9" xfId="45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2" fillId="34" borderId="9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4" xfId="20"/>
    <cellStyle name="常规 2" xfId="21"/>
    <cellStyle name="常规 15" xfId="22"/>
    <cellStyle name="60% - 强调文字颜色 6" xfId="23"/>
    <cellStyle name="20% - 强调文字颜色 6" xfId="24"/>
    <cellStyle name="输出" xfId="25"/>
    <cellStyle name="检查单元格" xfId="26"/>
    <cellStyle name="差" xfId="27"/>
    <cellStyle name="标题 1" xfId="28"/>
    <cellStyle name="解释性文本" xfId="29"/>
    <cellStyle name="标题 2" xfId="30"/>
    <cellStyle name="40% - 强调文字颜色 5" xfId="31"/>
    <cellStyle name="千位分隔[0]" xfId="32"/>
    <cellStyle name="40% - 强调文字颜色 6" xfId="33"/>
    <cellStyle name="超链接" xfId="34"/>
    <cellStyle name="强调文字颜色 5" xfId="35"/>
    <cellStyle name="标题 3" xfId="36"/>
    <cellStyle name="汇总" xfId="37"/>
    <cellStyle name="20% - 强调文字颜色 1" xfId="38"/>
    <cellStyle name="40% - 强调文字颜色 1" xfId="39"/>
    <cellStyle name="强调文字颜色 6" xfId="40"/>
    <cellStyle name="千位分隔" xfId="41"/>
    <cellStyle name="标题" xfId="42"/>
    <cellStyle name="已访问的超链接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常规 10" xfId="49"/>
    <cellStyle name="货币[0]" xfId="50"/>
    <cellStyle name="警告文本" xfId="51"/>
    <cellStyle name="40% - 强调文字颜色 2" xfId="52"/>
    <cellStyle name="注释" xfId="53"/>
    <cellStyle name="60% - 强调文字颜色 3" xfId="54"/>
    <cellStyle name="好" xfId="55"/>
    <cellStyle name="20% - 强调文字颜色 5" xfId="56"/>
    <cellStyle name="适中" xfId="57"/>
    <cellStyle name="计算" xfId="58"/>
    <cellStyle name="强调文字颜色 1" xfId="59"/>
    <cellStyle name="60% - 强调文字颜色 4" xfId="60"/>
    <cellStyle name="60% - 强调文字颜色 1" xfId="61"/>
    <cellStyle name="强调文字颜色 2" xfId="62"/>
    <cellStyle name="60% - 强调文字颜色 5" xfId="63"/>
    <cellStyle name="百分比" xfId="64"/>
    <cellStyle name="60% - 强调文字颜色 2" xfId="65"/>
    <cellStyle name="货币" xfId="66"/>
    <cellStyle name="强调文字颜色 3" xfId="67"/>
    <cellStyle name="20% - 强调文字颜色 3" xfId="68"/>
    <cellStyle name="输入" xfId="69"/>
    <cellStyle name="40% - 强调文字颜色 3" xfId="70"/>
    <cellStyle name="强调文字颜色 4" xfId="71"/>
    <cellStyle name="20% - 强调文字颜色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46"/>
  <sheetViews>
    <sheetView tabSelected="1" workbookViewId="0" topLeftCell="A23">
      <selection activeCell="C28" sqref="C28:C30"/>
    </sheetView>
  </sheetViews>
  <sheetFormatPr defaultColWidth="9.00390625" defaultRowHeight="15"/>
  <cols>
    <col min="1" max="1" width="9.00390625" style="37" customWidth="1"/>
    <col min="2" max="2" width="12.00390625" style="37" customWidth="1"/>
    <col min="3" max="3" width="11.421875" style="37" customWidth="1"/>
    <col min="4" max="4" width="10.8515625" style="37" customWidth="1"/>
    <col min="5" max="5" width="6.140625" style="37" customWidth="1"/>
    <col min="6" max="6" width="6.8515625" style="37" customWidth="1"/>
    <col min="7" max="7" width="8.28125" style="37" customWidth="1"/>
    <col min="8" max="8" width="6.28125" style="37" customWidth="1"/>
    <col min="9" max="9" width="6.57421875" style="37" customWidth="1"/>
    <col min="10" max="10" width="8.140625" style="37" customWidth="1"/>
    <col min="11" max="11" width="5.8515625" style="37" customWidth="1"/>
    <col min="12" max="12" width="7.00390625" style="37" customWidth="1"/>
    <col min="13" max="13" width="24.8515625" style="37" customWidth="1"/>
    <col min="14" max="14" width="36.421875" style="37" customWidth="1"/>
    <col min="15" max="16384" width="9.00390625" style="37" customWidth="1"/>
  </cols>
  <sheetData>
    <row r="1" spans="1:14" ht="2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36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28" customHeight="1">
      <c r="A3" s="40" t="s">
        <v>2</v>
      </c>
      <c r="B3" s="40" t="s">
        <v>3</v>
      </c>
      <c r="C3" s="40" t="s">
        <v>4</v>
      </c>
      <c r="D3" s="40" t="s">
        <v>5</v>
      </c>
      <c r="E3" s="53" t="s">
        <v>6</v>
      </c>
      <c r="F3" s="54" t="s">
        <v>7</v>
      </c>
      <c r="G3" s="54" t="s">
        <v>8</v>
      </c>
      <c r="H3" s="54" t="s">
        <v>9</v>
      </c>
      <c r="I3" s="54" t="s">
        <v>10</v>
      </c>
      <c r="J3" s="62" t="s">
        <v>11</v>
      </c>
      <c r="K3" s="54" t="s">
        <v>12</v>
      </c>
      <c r="L3" s="54" t="s">
        <v>13</v>
      </c>
      <c r="M3" s="63" t="s">
        <v>14</v>
      </c>
      <c r="N3" s="63" t="s">
        <v>15</v>
      </c>
    </row>
    <row r="4" spans="1:14" ht="97" customHeight="1">
      <c r="A4" s="5">
        <v>1</v>
      </c>
      <c r="B4" s="5" t="s">
        <v>16</v>
      </c>
      <c r="C4" s="5" t="s">
        <v>17</v>
      </c>
      <c r="D4" s="5" t="s">
        <v>18</v>
      </c>
      <c r="E4" s="53">
        <f aca="true" t="shared" si="0" ref="E4:E7">F4+G4+H4+I4</f>
        <v>28</v>
      </c>
      <c r="F4" s="43">
        <v>7</v>
      </c>
      <c r="G4" s="43">
        <v>8</v>
      </c>
      <c r="H4" s="55">
        <v>6</v>
      </c>
      <c r="I4" s="43">
        <v>7</v>
      </c>
      <c r="J4" s="62">
        <f aca="true" t="shared" si="1" ref="J4:J7">SUM(F4:I4)</f>
        <v>28</v>
      </c>
      <c r="K4" s="43">
        <v>55</v>
      </c>
      <c r="L4" s="43">
        <v>30</v>
      </c>
      <c r="M4" s="40" t="s">
        <v>19</v>
      </c>
      <c r="N4" s="64" t="s">
        <v>20</v>
      </c>
    </row>
    <row r="5" spans="1:14" ht="40" customHeight="1">
      <c r="A5" s="5"/>
      <c r="B5" s="5"/>
      <c r="C5" s="5"/>
      <c r="D5" s="5" t="s">
        <v>21</v>
      </c>
      <c r="E5" s="53">
        <f t="shared" si="0"/>
        <v>47</v>
      </c>
      <c r="F5" s="43">
        <v>12</v>
      </c>
      <c r="G5" s="43">
        <v>15</v>
      </c>
      <c r="H5" s="55">
        <v>10</v>
      </c>
      <c r="I5" s="43">
        <v>10</v>
      </c>
      <c r="J5" s="62">
        <f t="shared" si="1"/>
        <v>47</v>
      </c>
      <c r="K5" s="43"/>
      <c r="L5" s="43"/>
      <c r="M5" s="40" t="s">
        <v>22</v>
      </c>
      <c r="N5" s="64" t="s">
        <v>23</v>
      </c>
    </row>
    <row r="6" spans="1:14" ht="69" customHeight="1">
      <c r="A6" s="5"/>
      <c r="B6" s="5"/>
      <c r="C6" s="5"/>
      <c r="D6" s="5" t="s">
        <v>24</v>
      </c>
      <c r="E6" s="53">
        <f t="shared" si="0"/>
        <v>24</v>
      </c>
      <c r="F6" s="43">
        <v>7</v>
      </c>
      <c r="G6" s="43">
        <v>6</v>
      </c>
      <c r="H6" s="55">
        <v>5</v>
      </c>
      <c r="I6" s="43">
        <v>6</v>
      </c>
      <c r="J6" s="62">
        <f t="shared" si="1"/>
        <v>24</v>
      </c>
      <c r="K6" s="43"/>
      <c r="L6" s="43"/>
      <c r="M6" s="40" t="s">
        <v>25</v>
      </c>
      <c r="N6" s="5" t="s">
        <v>26</v>
      </c>
    </row>
    <row r="7" spans="1:14" ht="40" customHeight="1">
      <c r="A7" s="5"/>
      <c r="B7" s="5"/>
      <c r="C7" s="5" t="s">
        <v>27</v>
      </c>
      <c r="D7" s="5" t="s">
        <v>28</v>
      </c>
      <c r="E7" s="53">
        <f t="shared" si="0"/>
        <v>19</v>
      </c>
      <c r="F7" s="56">
        <v>5</v>
      </c>
      <c r="G7" s="43">
        <v>6</v>
      </c>
      <c r="H7" s="55">
        <v>3</v>
      </c>
      <c r="I7" s="43">
        <v>5</v>
      </c>
      <c r="J7" s="62">
        <f t="shared" si="1"/>
        <v>19</v>
      </c>
      <c r="K7" s="5">
        <v>20</v>
      </c>
      <c r="L7" s="10">
        <v>15</v>
      </c>
      <c r="M7" s="40" t="s">
        <v>29</v>
      </c>
      <c r="N7" s="64" t="s">
        <v>30</v>
      </c>
    </row>
    <row r="8" spans="1:14" ht="40" customHeight="1">
      <c r="A8" s="5"/>
      <c r="B8" s="5"/>
      <c r="C8" s="5"/>
      <c r="D8" s="41" t="s">
        <v>31</v>
      </c>
      <c r="E8" s="53">
        <f aca="true" t="shared" si="2" ref="E8:E14">F8+G8+H8+I8</f>
        <v>16</v>
      </c>
      <c r="F8" s="56">
        <v>5</v>
      </c>
      <c r="G8" s="43">
        <v>4</v>
      </c>
      <c r="H8" s="55">
        <v>3</v>
      </c>
      <c r="I8" s="43">
        <v>4</v>
      </c>
      <c r="J8" s="62">
        <f aca="true" t="shared" si="3" ref="J8:J14">SUM(F8:I8)</f>
        <v>16</v>
      </c>
      <c r="K8" s="5"/>
      <c r="L8" s="8"/>
      <c r="M8" s="40"/>
      <c r="N8" s="64" t="s">
        <v>32</v>
      </c>
    </row>
    <row r="9" spans="1:14" ht="59" customHeight="1">
      <c r="A9" s="5"/>
      <c r="B9" s="5"/>
      <c r="C9" s="42" t="s">
        <v>33</v>
      </c>
      <c r="D9" s="42" t="s">
        <v>34</v>
      </c>
      <c r="E9" s="53">
        <f t="shared" si="2"/>
        <v>19</v>
      </c>
      <c r="F9" s="43">
        <v>5</v>
      </c>
      <c r="G9" s="43">
        <v>5</v>
      </c>
      <c r="H9" s="55">
        <v>4</v>
      </c>
      <c r="I9" s="43">
        <v>5</v>
      </c>
      <c r="J9" s="62">
        <f t="shared" si="3"/>
        <v>19</v>
      </c>
      <c r="K9" s="43">
        <v>10</v>
      </c>
      <c r="L9" s="43">
        <v>10</v>
      </c>
      <c r="M9" s="40"/>
      <c r="N9" s="64" t="s">
        <v>35</v>
      </c>
    </row>
    <row r="10" spans="1:14" ht="40" customHeight="1">
      <c r="A10" s="5"/>
      <c r="B10" s="5"/>
      <c r="C10" s="43" t="s">
        <v>36</v>
      </c>
      <c r="D10" s="41" t="s">
        <v>37</v>
      </c>
      <c r="E10" s="53">
        <f t="shared" si="2"/>
        <v>11</v>
      </c>
      <c r="F10" s="57">
        <v>3</v>
      </c>
      <c r="G10" s="57">
        <v>3</v>
      </c>
      <c r="H10" s="43">
        <v>2</v>
      </c>
      <c r="I10" s="55">
        <v>3</v>
      </c>
      <c r="J10" s="62">
        <f t="shared" si="3"/>
        <v>11</v>
      </c>
      <c r="K10" s="55">
        <v>5</v>
      </c>
      <c r="L10" s="5">
        <v>10</v>
      </c>
      <c r="M10" s="40"/>
      <c r="N10" s="64" t="s">
        <v>38</v>
      </c>
    </row>
    <row r="11" spans="1:14" ht="40" customHeight="1">
      <c r="A11" s="44">
        <v>2</v>
      </c>
      <c r="B11" s="45" t="s">
        <v>39</v>
      </c>
      <c r="C11" s="46" t="s">
        <v>40</v>
      </c>
      <c r="D11" s="41" t="s">
        <v>41</v>
      </c>
      <c r="E11" s="53">
        <f t="shared" si="2"/>
        <v>9</v>
      </c>
      <c r="F11" s="57">
        <v>2</v>
      </c>
      <c r="G11" s="57">
        <v>3</v>
      </c>
      <c r="H11" s="43">
        <v>2</v>
      </c>
      <c r="I11" s="43">
        <v>2</v>
      </c>
      <c r="J11" s="62">
        <f t="shared" si="3"/>
        <v>9</v>
      </c>
      <c r="K11" s="43">
        <v>10</v>
      </c>
      <c r="L11" s="5">
        <v>10</v>
      </c>
      <c r="M11" s="40"/>
      <c r="N11" s="64" t="s">
        <v>42</v>
      </c>
    </row>
    <row r="12" spans="1:14" ht="40" customHeight="1">
      <c r="A12" s="1"/>
      <c r="B12" s="45"/>
      <c r="C12" s="47" t="s">
        <v>43</v>
      </c>
      <c r="D12" s="41" t="s">
        <v>44</v>
      </c>
      <c r="E12" s="53">
        <f t="shared" si="2"/>
        <v>13</v>
      </c>
      <c r="F12" s="57">
        <v>3</v>
      </c>
      <c r="G12" s="57">
        <v>4</v>
      </c>
      <c r="H12" s="43">
        <v>3</v>
      </c>
      <c r="I12" s="43">
        <v>3</v>
      </c>
      <c r="J12" s="62">
        <f t="shared" si="3"/>
        <v>13</v>
      </c>
      <c r="K12" s="43">
        <v>20</v>
      </c>
      <c r="L12" s="5">
        <v>20</v>
      </c>
      <c r="M12" s="40"/>
      <c r="N12" s="64" t="s">
        <v>45</v>
      </c>
    </row>
    <row r="13" spans="1:14" ht="40" customHeight="1">
      <c r="A13" s="1"/>
      <c r="B13" s="45"/>
      <c r="C13" s="47"/>
      <c r="D13" s="5" t="s">
        <v>46</v>
      </c>
      <c r="E13" s="53">
        <f t="shared" si="2"/>
        <v>36</v>
      </c>
      <c r="F13" s="43">
        <v>8</v>
      </c>
      <c r="G13" s="43">
        <v>11</v>
      </c>
      <c r="H13" s="43">
        <v>6</v>
      </c>
      <c r="I13" s="43">
        <v>11</v>
      </c>
      <c r="J13" s="62">
        <f t="shared" si="3"/>
        <v>36</v>
      </c>
      <c r="K13" s="43">
        <v>30</v>
      </c>
      <c r="L13" s="5">
        <v>25</v>
      </c>
      <c r="M13" s="40" t="s">
        <v>47</v>
      </c>
      <c r="N13" s="5" t="s">
        <v>48</v>
      </c>
    </row>
    <row r="14" spans="1:14" ht="40" customHeight="1">
      <c r="A14" s="1"/>
      <c r="B14" s="45"/>
      <c r="C14" s="47" t="s">
        <v>49</v>
      </c>
      <c r="D14" s="5" t="s">
        <v>49</v>
      </c>
      <c r="E14" s="53">
        <f t="shared" si="2"/>
        <v>38</v>
      </c>
      <c r="F14" s="43">
        <v>10</v>
      </c>
      <c r="G14" s="43">
        <v>10</v>
      </c>
      <c r="H14" s="43">
        <v>8</v>
      </c>
      <c r="I14" s="43">
        <v>10</v>
      </c>
      <c r="J14" s="62">
        <f t="shared" si="3"/>
        <v>38</v>
      </c>
      <c r="K14" s="43">
        <v>30</v>
      </c>
      <c r="L14" s="5">
        <v>40</v>
      </c>
      <c r="M14" s="40" t="s">
        <v>50</v>
      </c>
      <c r="N14" s="64" t="s">
        <v>51</v>
      </c>
    </row>
    <row r="15" spans="1:14" ht="40" customHeight="1">
      <c r="A15" s="1"/>
      <c r="B15" s="45"/>
      <c r="C15" s="47" t="s">
        <v>52</v>
      </c>
      <c r="D15" s="5" t="s">
        <v>53</v>
      </c>
      <c r="E15" s="53">
        <f aca="true" t="shared" si="4" ref="E15:E20">F15+G15+H15+I15</f>
        <v>9</v>
      </c>
      <c r="F15" s="57">
        <v>2</v>
      </c>
      <c r="G15" s="57">
        <v>3</v>
      </c>
      <c r="H15" s="43">
        <v>2</v>
      </c>
      <c r="I15" s="43">
        <v>2</v>
      </c>
      <c r="J15" s="62">
        <f aca="true" t="shared" si="5" ref="J15:J20">SUM(F15:I15)</f>
        <v>9</v>
      </c>
      <c r="K15" s="43">
        <v>20</v>
      </c>
      <c r="L15" s="5">
        <v>35</v>
      </c>
      <c r="M15" s="40" t="s">
        <v>54</v>
      </c>
      <c r="N15" s="64" t="s">
        <v>55</v>
      </c>
    </row>
    <row r="16" spans="1:14" ht="75" customHeight="1">
      <c r="A16" s="1"/>
      <c r="B16" s="45"/>
      <c r="C16" s="47" t="s">
        <v>56</v>
      </c>
      <c r="D16" s="5" t="s">
        <v>57</v>
      </c>
      <c r="E16" s="53">
        <f t="shared" si="4"/>
        <v>10</v>
      </c>
      <c r="F16" s="57">
        <v>3</v>
      </c>
      <c r="G16" s="57">
        <v>3</v>
      </c>
      <c r="H16" s="43">
        <v>2</v>
      </c>
      <c r="I16" s="43">
        <v>2</v>
      </c>
      <c r="J16" s="62">
        <f t="shared" si="5"/>
        <v>10</v>
      </c>
      <c r="K16" s="43">
        <v>15</v>
      </c>
      <c r="L16" s="5">
        <v>20</v>
      </c>
      <c r="M16" s="40" t="s">
        <v>58</v>
      </c>
      <c r="N16" s="5" t="s">
        <v>59</v>
      </c>
    </row>
    <row r="17" spans="1:14" ht="74" customHeight="1">
      <c r="A17" s="1"/>
      <c r="B17" s="45"/>
      <c r="C17" s="47" t="s">
        <v>60</v>
      </c>
      <c r="D17" s="5" t="s">
        <v>61</v>
      </c>
      <c r="E17" s="53">
        <f t="shared" si="4"/>
        <v>28</v>
      </c>
      <c r="F17" s="43">
        <v>8</v>
      </c>
      <c r="G17" s="43">
        <v>8</v>
      </c>
      <c r="H17" s="43">
        <v>6</v>
      </c>
      <c r="I17" s="43">
        <v>6</v>
      </c>
      <c r="J17" s="62">
        <f t="shared" si="5"/>
        <v>28</v>
      </c>
      <c r="K17" s="43">
        <v>20</v>
      </c>
      <c r="L17" s="5">
        <v>40</v>
      </c>
      <c r="M17" s="40" t="s">
        <v>62</v>
      </c>
      <c r="N17" s="5" t="s">
        <v>63</v>
      </c>
    </row>
    <row r="18" spans="1:14" ht="122" customHeight="1">
      <c r="A18" s="1"/>
      <c r="B18" s="45"/>
      <c r="C18" s="47" t="s">
        <v>64</v>
      </c>
      <c r="D18" s="5" t="s">
        <v>65</v>
      </c>
      <c r="E18" s="53">
        <f t="shared" si="4"/>
        <v>20</v>
      </c>
      <c r="F18" s="43">
        <v>6</v>
      </c>
      <c r="G18" s="43">
        <v>6</v>
      </c>
      <c r="H18" s="43">
        <v>3</v>
      </c>
      <c r="I18" s="43">
        <v>5</v>
      </c>
      <c r="J18" s="62">
        <f t="shared" si="5"/>
        <v>20</v>
      </c>
      <c r="K18" s="43">
        <v>20</v>
      </c>
      <c r="L18" s="5">
        <v>30</v>
      </c>
      <c r="M18" s="40" t="s">
        <v>66</v>
      </c>
      <c r="N18" s="5" t="s">
        <v>67</v>
      </c>
    </row>
    <row r="19" spans="1:14" ht="40" customHeight="1">
      <c r="A19" s="1"/>
      <c r="B19" s="45"/>
      <c r="C19" s="47"/>
      <c r="D19" s="5" t="s">
        <v>68</v>
      </c>
      <c r="E19" s="53">
        <f t="shared" si="4"/>
        <v>12</v>
      </c>
      <c r="F19" s="43">
        <v>3</v>
      </c>
      <c r="G19" s="43">
        <v>4</v>
      </c>
      <c r="H19" s="43">
        <v>2</v>
      </c>
      <c r="I19" s="43">
        <v>3</v>
      </c>
      <c r="J19" s="62">
        <f t="shared" si="5"/>
        <v>12</v>
      </c>
      <c r="K19" s="43">
        <v>15</v>
      </c>
      <c r="L19" s="5">
        <v>30</v>
      </c>
      <c r="M19" s="40" t="s">
        <v>69</v>
      </c>
      <c r="N19" s="64" t="s">
        <v>70</v>
      </c>
    </row>
    <row r="20" spans="1:14" ht="40" customHeight="1">
      <c r="A20" s="1"/>
      <c r="B20" s="45"/>
      <c r="C20" s="47"/>
      <c r="D20" s="5" t="s">
        <v>71</v>
      </c>
      <c r="E20" s="53">
        <f t="shared" si="4"/>
        <v>8</v>
      </c>
      <c r="F20" s="43">
        <v>2</v>
      </c>
      <c r="G20" s="43">
        <v>3</v>
      </c>
      <c r="H20" s="43">
        <v>1</v>
      </c>
      <c r="I20" s="43">
        <v>2</v>
      </c>
      <c r="J20" s="62">
        <f t="shared" si="5"/>
        <v>8</v>
      </c>
      <c r="K20" s="43">
        <v>15</v>
      </c>
      <c r="L20" s="5">
        <v>25</v>
      </c>
      <c r="M20" s="40"/>
      <c r="N20" s="64" t="s">
        <v>72</v>
      </c>
    </row>
    <row r="21" spans="1:14" ht="40" customHeight="1">
      <c r="A21" s="1"/>
      <c r="B21" s="45"/>
      <c r="C21" s="47" t="s">
        <v>73</v>
      </c>
      <c r="D21" s="5" t="s">
        <v>74</v>
      </c>
      <c r="E21" s="53">
        <f aca="true" t="shared" si="6" ref="E21:E27">F21+G21+H21+I21</f>
        <v>27</v>
      </c>
      <c r="F21" s="43">
        <v>5</v>
      </c>
      <c r="G21" s="43">
        <v>8</v>
      </c>
      <c r="H21" s="43">
        <v>6</v>
      </c>
      <c r="I21" s="43">
        <v>8</v>
      </c>
      <c r="J21" s="62">
        <f aca="true" t="shared" si="7" ref="J21:J27">SUM(F21:I21)</f>
        <v>27</v>
      </c>
      <c r="K21" s="43">
        <v>30</v>
      </c>
      <c r="L21" s="5">
        <v>25</v>
      </c>
      <c r="M21" s="40" t="s">
        <v>75</v>
      </c>
      <c r="N21" s="23" t="s">
        <v>76</v>
      </c>
    </row>
    <row r="22" spans="1:14" ht="40" customHeight="1">
      <c r="A22" s="1"/>
      <c r="B22" s="45"/>
      <c r="C22" s="47"/>
      <c r="D22" s="5" t="s">
        <v>77</v>
      </c>
      <c r="E22" s="53">
        <f t="shared" si="6"/>
        <v>32</v>
      </c>
      <c r="F22" s="43">
        <v>10</v>
      </c>
      <c r="G22" s="43">
        <v>8</v>
      </c>
      <c r="H22" s="43">
        <v>6</v>
      </c>
      <c r="I22" s="43">
        <v>8</v>
      </c>
      <c r="J22" s="62">
        <f t="shared" si="7"/>
        <v>32</v>
      </c>
      <c r="K22" s="43">
        <v>40</v>
      </c>
      <c r="L22" s="5">
        <v>40</v>
      </c>
      <c r="M22" s="40" t="s">
        <v>78</v>
      </c>
      <c r="N22" s="23" t="s">
        <v>79</v>
      </c>
    </row>
    <row r="23" spans="1:14" ht="40" customHeight="1">
      <c r="A23" s="1"/>
      <c r="B23" s="45"/>
      <c r="C23" s="47"/>
      <c r="D23" s="5" t="s">
        <v>80</v>
      </c>
      <c r="E23" s="53">
        <f t="shared" si="6"/>
        <v>27</v>
      </c>
      <c r="F23" s="43">
        <v>5</v>
      </c>
      <c r="G23" s="43">
        <v>8</v>
      </c>
      <c r="H23" s="43">
        <v>6</v>
      </c>
      <c r="I23" s="43">
        <v>8</v>
      </c>
      <c r="J23" s="62">
        <f t="shared" si="7"/>
        <v>27</v>
      </c>
      <c r="K23" s="43">
        <v>30</v>
      </c>
      <c r="L23" s="5">
        <v>40</v>
      </c>
      <c r="M23" s="40" t="s">
        <v>81</v>
      </c>
      <c r="N23" s="5" t="s">
        <v>82</v>
      </c>
    </row>
    <row r="24" spans="1:14" ht="40" customHeight="1">
      <c r="A24" s="1"/>
      <c r="B24" s="45"/>
      <c r="C24" s="47"/>
      <c r="D24" s="5" t="s">
        <v>83</v>
      </c>
      <c r="E24" s="53">
        <f t="shared" si="6"/>
        <v>32</v>
      </c>
      <c r="F24" s="43">
        <v>10</v>
      </c>
      <c r="G24" s="43">
        <v>8</v>
      </c>
      <c r="H24" s="43">
        <v>6</v>
      </c>
      <c r="I24" s="43">
        <v>8</v>
      </c>
      <c r="J24" s="62">
        <f t="shared" si="7"/>
        <v>32</v>
      </c>
      <c r="K24" s="43">
        <v>40</v>
      </c>
      <c r="L24" s="5">
        <v>30</v>
      </c>
      <c r="M24" s="40" t="s">
        <v>84</v>
      </c>
      <c r="N24" s="5" t="s">
        <v>85</v>
      </c>
    </row>
    <row r="25" spans="1:14" ht="40" customHeight="1">
      <c r="A25" s="1"/>
      <c r="B25" s="45"/>
      <c r="C25" s="47" t="s">
        <v>52</v>
      </c>
      <c r="D25" s="5" t="s">
        <v>86</v>
      </c>
      <c r="E25" s="53">
        <f t="shared" si="6"/>
        <v>23</v>
      </c>
      <c r="F25" s="57">
        <v>6</v>
      </c>
      <c r="G25" s="57">
        <v>7</v>
      </c>
      <c r="H25" s="43">
        <v>4</v>
      </c>
      <c r="I25" s="43">
        <v>6</v>
      </c>
      <c r="J25" s="62">
        <f t="shared" si="7"/>
        <v>23</v>
      </c>
      <c r="K25" s="43">
        <v>20</v>
      </c>
      <c r="L25" s="5">
        <v>10</v>
      </c>
      <c r="M25" s="40"/>
      <c r="N25" s="64" t="s">
        <v>87</v>
      </c>
    </row>
    <row r="26" spans="1:14" ht="40" customHeight="1">
      <c r="A26" s="1"/>
      <c r="B26" s="45"/>
      <c r="C26" s="47" t="s">
        <v>88</v>
      </c>
      <c r="D26" s="5" t="s">
        <v>88</v>
      </c>
      <c r="E26" s="53">
        <f t="shared" si="6"/>
        <v>8</v>
      </c>
      <c r="F26" s="57">
        <v>2</v>
      </c>
      <c r="G26" s="57">
        <v>2</v>
      </c>
      <c r="H26" s="43">
        <v>2</v>
      </c>
      <c r="I26" s="43">
        <v>2</v>
      </c>
      <c r="J26" s="62">
        <f t="shared" si="7"/>
        <v>8</v>
      </c>
      <c r="K26" s="43">
        <v>30</v>
      </c>
      <c r="L26" s="5">
        <v>20</v>
      </c>
      <c r="M26" s="40"/>
      <c r="N26" s="5" t="s">
        <v>89</v>
      </c>
    </row>
    <row r="27" spans="1:14" ht="40" customHeight="1">
      <c r="A27" s="48"/>
      <c r="B27" s="45"/>
      <c r="C27" s="47" t="s">
        <v>90</v>
      </c>
      <c r="D27" s="5" t="s">
        <v>91</v>
      </c>
      <c r="E27" s="53">
        <f t="shared" si="6"/>
        <v>15</v>
      </c>
      <c r="F27" s="57">
        <v>4</v>
      </c>
      <c r="G27" s="57">
        <v>4</v>
      </c>
      <c r="H27" s="43">
        <v>3</v>
      </c>
      <c r="I27" s="43">
        <v>4</v>
      </c>
      <c r="J27" s="62">
        <f t="shared" si="7"/>
        <v>15</v>
      </c>
      <c r="K27" s="43">
        <v>20</v>
      </c>
      <c r="L27" s="5">
        <v>10</v>
      </c>
      <c r="M27" s="40"/>
      <c r="N27" s="64" t="s">
        <v>92</v>
      </c>
    </row>
    <row r="28" spans="1:14" ht="40" customHeight="1">
      <c r="A28" s="49">
        <v>3</v>
      </c>
      <c r="B28" s="49" t="s">
        <v>93</v>
      </c>
      <c r="C28" s="5" t="s">
        <v>94</v>
      </c>
      <c r="D28" s="5" t="s">
        <v>95</v>
      </c>
      <c r="E28" s="53">
        <f aca="true" t="shared" si="8" ref="E28:E30">F28+G28+H28+I28</f>
        <v>85</v>
      </c>
      <c r="F28" s="42">
        <v>22</v>
      </c>
      <c r="G28" s="42">
        <v>22</v>
      </c>
      <c r="H28" s="42">
        <v>20</v>
      </c>
      <c r="I28" s="42">
        <v>21</v>
      </c>
      <c r="J28" s="62">
        <f aca="true" t="shared" si="9" ref="J28:J30">SUM(F28:I28)</f>
        <v>85</v>
      </c>
      <c r="K28" s="10">
        <v>90</v>
      </c>
      <c r="L28" s="10">
        <v>50</v>
      </c>
      <c r="M28" s="40" t="s">
        <v>96</v>
      </c>
      <c r="N28" s="64" t="s">
        <v>97</v>
      </c>
    </row>
    <row r="29" spans="1:14" ht="40" customHeight="1">
      <c r="A29" s="50"/>
      <c r="B29" s="50"/>
      <c r="C29" s="5"/>
      <c r="D29" s="5" t="s">
        <v>98</v>
      </c>
      <c r="E29" s="53">
        <f t="shared" si="8"/>
        <v>17</v>
      </c>
      <c r="F29" s="42">
        <v>5</v>
      </c>
      <c r="G29" s="42">
        <v>3</v>
      </c>
      <c r="H29" s="42">
        <v>4</v>
      </c>
      <c r="I29" s="42">
        <v>5</v>
      </c>
      <c r="J29" s="62">
        <f t="shared" si="9"/>
        <v>17</v>
      </c>
      <c r="K29" s="7"/>
      <c r="L29" s="7"/>
      <c r="M29" s="40" t="s">
        <v>99</v>
      </c>
      <c r="N29" s="64" t="s">
        <v>100</v>
      </c>
    </row>
    <row r="30" spans="1:14" ht="40" customHeight="1">
      <c r="A30" s="50"/>
      <c r="B30" s="50"/>
      <c r="C30" s="5"/>
      <c r="D30" s="5" t="s">
        <v>101</v>
      </c>
      <c r="E30" s="53">
        <f t="shared" si="8"/>
        <v>18</v>
      </c>
      <c r="F30" s="58">
        <v>5</v>
      </c>
      <c r="G30" s="58">
        <v>4</v>
      </c>
      <c r="H30" s="58">
        <v>4</v>
      </c>
      <c r="I30" s="58">
        <v>5</v>
      </c>
      <c r="J30" s="62">
        <f t="shared" si="9"/>
        <v>18</v>
      </c>
      <c r="K30" s="8"/>
      <c r="L30" s="8"/>
      <c r="M30" s="40"/>
      <c r="N30" s="65" t="s">
        <v>102</v>
      </c>
    </row>
    <row r="31" spans="1:14" ht="40" customHeight="1">
      <c r="A31" s="50"/>
      <c r="B31" s="50"/>
      <c r="C31" s="5" t="s">
        <v>103</v>
      </c>
      <c r="D31" s="5" t="s">
        <v>104</v>
      </c>
      <c r="E31" s="53">
        <f aca="true" t="shared" si="10" ref="E31:E37">F31+G31+H31+I31</f>
        <v>20</v>
      </c>
      <c r="F31" s="43">
        <v>5</v>
      </c>
      <c r="G31" s="43">
        <v>5</v>
      </c>
      <c r="H31" s="43">
        <v>5</v>
      </c>
      <c r="I31" s="43">
        <v>5</v>
      </c>
      <c r="J31" s="62">
        <f aca="true" t="shared" si="11" ref="J31:J37">SUM(F31:I31)</f>
        <v>20</v>
      </c>
      <c r="K31" s="10">
        <v>30</v>
      </c>
      <c r="L31" s="10">
        <v>8</v>
      </c>
      <c r="M31" s="40" t="s">
        <v>105</v>
      </c>
      <c r="N31" s="64" t="s">
        <v>106</v>
      </c>
    </row>
    <row r="32" spans="1:14" ht="40" customHeight="1">
      <c r="A32" s="50"/>
      <c r="B32" s="50"/>
      <c r="C32" s="5"/>
      <c r="D32" s="5" t="s">
        <v>107</v>
      </c>
      <c r="E32" s="53">
        <f t="shared" si="10"/>
        <v>8</v>
      </c>
      <c r="F32" s="43">
        <v>2</v>
      </c>
      <c r="G32" s="43">
        <v>2</v>
      </c>
      <c r="H32" s="55">
        <v>2</v>
      </c>
      <c r="I32" s="55">
        <v>2</v>
      </c>
      <c r="J32" s="62">
        <f t="shared" si="11"/>
        <v>8</v>
      </c>
      <c r="K32" s="7"/>
      <c r="L32" s="7"/>
      <c r="M32" s="40" t="s">
        <v>105</v>
      </c>
      <c r="N32" s="64" t="s">
        <v>108</v>
      </c>
    </row>
    <row r="33" spans="1:14" ht="40" customHeight="1">
      <c r="A33" s="50"/>
      <c r="B33" s="50"/>
      <c r="C33" s="5"/>
      <c r="D33" s="5" t="s">
        <v>109</v>
      </c>
      <c r="E33" s="53">
        <f t="shared" si="10"/>
        <v>34</v>
      </c>
      <c r="F33" s="42">
        <v>9</v>
      </c>
      <c r="G33" s="42">
        <v>9</v>
      </c>
      <c r="H33" s="42">
        <v>7</v>
      </c>
      <c r="I33" s="42">
        <v>9</v>
      </c>
      <c r="J33" s="62">
        <f t="shared" si="11"/>
        <v>34</v>
      </c>
      <c r="K33" s="8"/>
      <c r="L33" s="8"/>
      <c r="M33" s="40" t="s">
        <v>99</v>
      </c>
      <c r="N33" s="64" t="s">
        <v>110</v>
      </c>
    </row>
    <row r="34" spans="1:14" ht="40" customHeight="1">
      <c r="A34" s="51"/>
      <c r="B34" s="51"/>
      <c r="C34" s="5" t="s">
        <v>111</v>
      </c>
      <c r="D34" s="5" t="s">
        <v>112</v>
      </c>
      <c r="E34" s="53">
        <f t="shared" si="10"/>
        <v>32</v>
      </c>
      <c r="F34" s="59">
        <v>10</v>
      </c>
      <c r="G34" s="59">
        <v>8</v>
      </c>
      <c r="H34" s="59">
        <v>6</v>
      </c>
      <c r="I34" s="59">
        <v>8</v>
      </c>
      <c r="J34" s="62">
        <f t="shared" si="11"/>
        <v>32</v>
      </c>
      <c r="K34" s="5">
        <v>30</v>
      </c>
      <c r="L34" s="5">
        <v>15</v>
      </c>
      <c r="M34" s="40" t="s">
        <v>113</v>
      </c>
      <c r="N34" s="5" t="s">
        <v>114</v>
      </c>
    </row>
    <row r="35" spans="1:14" ht="40" customHeight="1">
      <c r="A35" s="5">
        <v>4</v>
      </c>
      <c r="B35" s="5" t="s">
        <v>115</v>
      </c>
      <c r="C35" s="5" t="s">
        <v>116</v>
      </c>
      <c r="D35" s="5" t="s">
        <v>117</v>
      </c>
      <c r="E35" s="53">
        <f t="shared" si="10"/>
        <v>30</v>
      </c>
      <c r="F35" s="58">
        <v>9</v>
      </c>
      <c r="G35" s="58">
        <v>8</v>
      </c>
      <c r="H35" s="58">
        <v>5</v>
      </c>
      <c r="I35" s="58">
        <v>8</v>
      </c>
      <c r="J35" s="62">
        <f t="shared" si="11"/>
        <v>30</v>
      </c>
      <c r="K35" s="5">
        <v>30</v>
      </c>
      <c r="L35" s="5">
        <v>50</v>
      </c>
      <c r="M35" s="40" t="s">
        <v>118</v>
      </c>
      <c r="N35" s="5" t="s">
        <v>119</v>
      </c>
    </row>
    <row r="36" spans="1:14" ht="40" customHeight="1">
      <c r="A36" s="5"/>
      <c r="B36" s="5"/>
      <c r="C36" s="5" t="s">
        <v>120</v>
      </c>
      <c r="D36" s="5" t="s">
        <v>121</v>
      </c>
      <c r="E36" s="53">
        <f t="shared" si="10"/>
        <v>15</v>
      </c>
      <c r="F36" s="60">
        <v>4</v>
      </c>
      <c r="G36" s="60">
        <v>4</v>
      </c>
      <c r="H36" s="60">
        <v>3</v>
      </c>
      <c r="I36" s="60">
        <v>4</v>
      </c>
      <c r="J36" s="62">
        <f t="shared" si="11"/>
        <v>15</v>
      </c>
      <c r="K36" s="10">
        <v>30</v>
      </c>
      <c r="L36" s="10">
        <v>30</v>
      </c>
      <c r="M36" s="40" t="s">
        <v>122</v>
      </c>
      <c r="N36" s="64" t="s">
        <v>123</v>
      </c>
    </row>
    <row r="37" spans="1:14" ht="40" customHeight="1">
      <c r="A37" s="5"/>
      <c r="B37" s="5"/>
      <c r="C37" s="5"/>
      <c r="D37" s="5" t="s">
        <v>124</v>
      </c>
      <c r="E37" s="53">
        <f t="shared" si="10"/>
        <v>16</v>
      </c>
      <c r="F37" s="42">
        <v>4</v>
      </c>
      <c r="G37" s="42">
        <v>4</v>
      </c>
      <c r="H37" s="42">
        <v>4</v>
      </c>
      <c r="I37" s="42">
        <v>4</v>
      </c>
      <c r="J37" s="62">
        <f t="shared" si="11"/>
        <v>16</v>
      </c>
      <c r="K37" s="8"/>
      <c r="L37" s="8"/>
      <c r="M37" s="40"/>
      <c r="N37" s="64" t="s">
        <v>125</v>
      </c>
    </row>
    <row r="38" spans="1:14" ht="40" customHeight="1">
      <c r="A38" s="5"/>
      <c r="B38" s="5"/>
      <c r="C38" s="5" t="s">
        <v>126</v>
      </c>
      <c r="D38" s="5" t="s">
        <v>127</v>
      </c>
      <c r="E38" s="53">
        <f aca="true" t="shared" si="12" ref="E38:E45">F38+G38+H38+I38</f>
        <v>11</v>
      </c>
      <c r="F38" s="60">
        <v>3</v>
      </c>
      <c r="G38" s="60">
        <v>3</v>
      </c>
      <c r="H38" s="60">
        <v>2</v>
      </c>
      <c r="I38" s="60">
        <v>3</v>
      </c>
      <c r="J38" s="62">
        <f aca="true" t="shared" si="13" ref="J38:J45">SUM(F38:I38)</f>
        <v>11</v>
      </c>
      <c r="K38" s="5">
        <v>20</v>
      </c>
      <c r="L38" s="5">
        <v>30</v>
      </c>
      <c r="M38" s="40"/>
      <c r="N38" s="64" t="s">
        <v>128</v>
      </c>
    </row>
    <row r="39" spans="1:14" ht="40" customHeight="1">
      <c r="A39" s="5"/>
      <c r="B39" s="5"/>
      <c r="C39" s="5" t="s">
        <v>129</v>
      </c>
      <c r="D39" s="5" t="s">
        <v>130</v>
      </c>
      <c r="E39" s="53">
        <f t="shared" si="12"/>
        <v>12</v>
      </c>
      <c r="F39" s="42">
        <v>3</v>
      </c>
      <c r="G39" s="42">
        <v>3</v>
      </c>
      <c r="H39" s="42">
        <v>3</v>
      </c>
      <c r="I39" s="42">
        <v>3</v>
      </c>
      <c r="J39" s="62">
        <f t="shared" si="13"/>
        <v>12</v>
      </c>
      <c r="K39" s="10">
        <v>30</v>
      </c>
      <c r="L39" s="10">
        <v>40</v>
      </c>
      <c r="M39" s="40" t="s">
        <v>131</v>
      </c>
      <c r="N39" s="64" t="s">
        <v>132</v>
      </c>
    </row>
    <row r="40" spans="1:14" ht="40" customHeight="1">
      <c r="A40" s="5"/>
      <c r="B40" s="5"/>
      <c r="C40" s="5"/>
      <c r="D40" s="5" t="s">
        <v>133</v>
      </c>
      <c r="E40" s="53">
        <f t="shared" si="12"/>
        <v>10</v>
      </c>
      <c r="F40" s="58">
        <v>3</v>
      </c>
      <c r="G40" s="58">
        <v>3</v>
      </c>
      <c r="H40" s="58">
        <v>1</v>
      </c>
      <c r="I40" s="58">
        <v>3</v>
      </c>
      <c r="J40" s="62">
        <f t="shared" si="13"/>
        <v>10</v>
      </c>
      <c r="K40" s="8"/>
      <c r="L40" s="8"/>
      <c r="M40" s="40"/>
      <c r="N40" s="64" t="s">
        <v>134</v>
      </c>
    </row>
    <row r="41" spans="1:14" ht="40" customHeight="1">
      <c r="A41" s="5"/>
      <c r="B41" s="5"/>
      <c r="C41" s="5" t="s">
        <v>135</v>
      </c>
      <c r="D41" s="5" t="s">
        <v>136</v>
      </c>
      <c r="E41" s="53">
        <f t="shared" si="12"/>
        <v>8</v>
      </c>
      <c r="F41" s="60">
        <v>3</v>
      </c>
      <c r="G41" s="60">
        <v>2</v>
      </c>
      <c r="H41" s="60">
        <v>1</v>
      </c>
      <c r="I41" s="60">
        <v>2</v>
      </c>
      <c r="J41" s="62">
        <f t="shared" si="13"/>
        <v>8</v>
      </c>
      <c r="K41" s="5">
        <v>10</v>
      </c>
      <c r="L41" s="5">
        <v>30</v>
      </c>
      <c r="M41" s="5"/>
      <c r="N41" s="64" t="s">
        <v>137</v>
      </c>
    </row>
    <row r="42" spans="1:14" ht="40" customHeight="1">
      <c r="A42" s="5"/>
      <c r="B42" s="5"/>
      <c r="C42" s="5" t="s">
        <v>138</v>
      </c>
      <c r="D42" s="5" t="s">
        <v>139</v>
      </c>
      <c r="E42" s="53">
        <f t="shared" si="12"/>
        <v>7</v>
      </c>
      <c r="F42" s="61">
        <v>2</v>
      </c>
      <c r="G42" s="61">
        <v>2</v>
      </c>
      <c r="H42" s="61">
        <v>1</v>
      </c>
      <c r="I42" s="61">
        <v>2</v>
      </c>
      <c r="J42" s="62">
        <f t="shared" si="13"/>
        <v>7</v>
      </c>
      <c r="K42" s="5">
        <v>10</v>
      </c>
      <c r="L42" s="5">
        <v>10</v>
      </c>
      <c r="M42" s="5"/>
      <c r="N42" s="64" t="s">
        <v>140</v>
      </c>
    </row>
    <row r="43" spans="1:14" ht="34" customHeight="1">
      <c r="A43" s="5">
        <v>5</v>
      </c>
      <c r="B43" s="5" t="s">
        <v>141</v>
      </c>
      <c r="C43" s="5" t="s">
        <v>141</v>
      </c>
      <c r="D43" s="5" t="s">
        <v>142</v>
      </c>
      <c r="E43" s="53">
        <f t="shared" si="12"/>
        <v>20</v>
      </c>
      <c r="F43" s="43">
        <v>5</v>
      </c>
      <c r="G43" s="43">
        <v>5</v>
      </c>
      <c r="H43" s="43">
        <v>5</v>
      </c>
      <c r="I43" s="43">
        <v>5</v>
      </c>
      <c r="J43" s="62">
        <f t="shared" si="13"/>
        <v>20</v>
      </c>
      <c r="K43" s="10">
        <v>40</v>
      </c>
      <c r="L43" s="10">
        <v>30</v>
      </c>
      <c r="M43" s="40" t="s">
        <v>143</v>
      </c>
      <c r="N43" s="23" t="s">
        <v>144</v>
      </c>
    </row>
    <row r="44" spans="1:14" ht="34" customHeight="1">
      <c r="A44" s="5"/>
      <c r="B44" s="5"/>
      <c r="C44" s="5" t="s">
        <v>141</v>
      </c>
      <c r="D44" s="5" t="s">
        <v>145</v>
      </c>
      <c r="E44" s="53">
        <f t="shared" si="12"/>
        <v>20</v>
      </c>
      <c r="F44" s="60">
        <v>5</v>
      </c>
      <c r="G44" s="60">
        <v>5</v>
      </c>
      <c r="H44" s="60">
        <v>5</v>
      </c>
      <c r="I44" s="60">
        <v>5</v>
      </c>
      <c r="J44" s="62">
        <f t="shared" si="13"/>
        <v>20</v>
      </c>
      <c r="K44" s="8"/>
      <c r="L44" s="8"/>
      <c r="M44" s="40"/>
      <c r="N44" s="23" t="s">
        <v>146</v>
      </c>
    </row>
    <row r="45" spans="1:14" ht="64" customHeight="1">
      <c r="A45" s="5">
        <v>6</v>
      </c>
      <c r="B45" s="5" t="s">
        <v>147</v>
      </c>
      <c r="C45" s="5" t="s">
        <v>148</v>
      </c>
      <c r="D45" s="5" t="s">
        <v>149</v>
      </c>
      <c r="E45" s="53">
        <f t="shared" si="12"/>
        <v>23</v>
      </c>
      <c r="F45" s="5">
        <v>5</v>
      </c>
      <c r="G45" s="5">
        <v>8</v>
      </c>
      <c r="H45" s="5">
        <v>4</v>
      </c>
      <c r="I45" s="5">
        <v>6</v>
      </c>
      <c r="J45" s="62">
        <f t="shared" si="13"/>
        <v>23</v>
      </c>
      <c r="K45" s="5">
        <v>20</v>
      </c>
      <c r="L45" s="5">
        <v>20</v>
      </c>
      <c r="M45" s="40" t="s">
        <v>150</v>
      </c>
      <c r="N45" s="64" t="s">
        <v>151</v>
      </c>
    </row>
    <row r="46" spans="1:14" ht="27" customHeight="1">
      <c r="A46" s="52">
        <v>7</v>
      </c>
      <c r="B46" s="52" t="s">
        <v>152</v>
      </c>
      <c r="C46" s="52"/>
      <c r="D46" s="52"/>
      <c r="E46" s="52">
        <f>SUM(E4:E45)</f>
        <v>897</v>
      </c>
      <c r="F46" s="52">
        <f>SUM(F4:F45)</f>
        <v>237</v>
      </c>
      <c r="G46" s="52">
        <f>SUM(G4:G45)</f>
        <v>247</v>
      </c>
      <c r="H46" s="52">
        <f>SUM(H4:H45)</f>
        <v>183</v>
      </c>
      <c r="I46" s="52">
        <f>SUM(I4:I45)</f>
        <v>230</v>
      </c>
      <c r="J46" s="52">
        <f aca="true" t="shared" si="14" ref="G46:L46">SUM(J4:J45)</f>
        <v>897</v>
      </c>
      <c r="K46" s="52">
        <f t="shared" si="14"/>
        <v>835</v>
      </c>
      <c r="L46" s="52">
        <f t="shared" si="14"/>
        <v>828</v>
      </c>
      <c r="M46" s="66"/>
      <c r="N46" s="66"/>
    </row>
  </sheetData>
  <mergeCells count="36">
    <mergeCell ref="A1:N1"/>
    <mergeCell ref="A2:N2"/>
    <mergeCell ref="B46:D46"/>
    <mergeCell ref="A4:A10"/>
    <mergeCell ref="A11:A27"/>
    <mergeCell ref="A28:A34"/>
    <mergeCell ref="A35:A42"/>
    <mergeCell ref="A43:A44"/>
    <mergeCell ref="B4:B10"/>
    <mergeCell ref="B11:B27"/>
    <mergeCell ref="B28:B34"/>
    <mergeCell ref="B35:B42"/>
    <mergeCell ref="B43:B44"/>
    <mergeCell ref="C4:C6"/>
    <mergeCell ref="C7:C8"/>
    <mergeCell ref="C12:C13"/>
    <mergeCell ref="C18:C20"/>
    <mergeCell ref="C21:C24"/>
    <mergeCell ref="C28:C30"/>
    <mergeCell ref="C31:C33"/>
    <mergeCell ref="C36:C37"/>
    <mergeCell ref="C39:C40"/>
    <mergeCell ref="K4:K6"/>
    <mergeCell ref="K7:K8"/>
    <mergeCell ref="K28:K30"/>
    <mergeCell ref="K31:K33"/>
    <mergeCell ref="K36:K37"/>
    <mergeCell ref="K39:K40"/>
    <mergeCell ref="K43:K44"/>
    <mergeCell ref="L4:L6"/>
    <mergeCell ref="L7:L8"/>
    <mergeCell ref="L28:L30"/>
    <mergeCell ref="L31:L33"/>
    <mergeCell ref="L36:L37"/>
    <mergeCell ref="L39:L40"/>
    <mergeCell ref="L43:L44"/>
  </mergeCells>
  <printOptions/>
  <pageMargins left="0.354166666666667" right="0.156944444444444" top="0.393055555555556" bottom="0.393055555555556" header="0.298611111111111" footer="0.29861111111111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R313"/>
  <sheetViews>
    <sheetView workbookViewId="0" topLeftCell="A79">
      <selection activeCell="E92" sqref="E92:E93"/>
    </sheetView>
  </sheetViews>
  <sheetFormatPr defaultColWidth="9.00390625" defaultRowHeight="15" outlineLevelCol="7"/>
  <cols>
    <col min="1" max="1" width="4.57421875" style="1" customWidth="1"/>
    <col min="2" max="2" width="11.421875" style="1" customWidth="1"/>
    <col min="3" max="3" width="9.57421875" style="1" customWidth="1"/>
    <col min="4" max="4" width="8.57421875" style="1" customWidth="1"/>
    <col min="5" max="5" width="21.7109375" style="1" customWidth="1"/>
    <col min="6" max="6" width="19.421875" style="1" customWidth="1"/>
    <col min="7" max="7" width="19.28125" style="1" customWidth="1"/>
    <col min="8" max="8" width="14.28125" style="1" customWidth="1"/>
    <col min="9" max="16349" width="9.00390625" style="1" customWidth="1"/>
    <col min="16350" max="16384" width="9.00390625" style="2" customWidth="1"/>
  </cols>
  <sheetData>
    <row r="1" spans="1:8" ht="43" customHeight="1">
      <c r="A1" s="3" t="s">
        <v>153</v>
      </c>
      <c r="B1" s="3"/>
      <c r="C1" s="3"/>
      <c r="D1" s="3"/>
      <c r="E1" s="3"/>
      <c r="F1" s="3"/>
      <c r="G1" s="3"/>
      <c r="H1" s="3"/>
    </row>
    <row r="2" spans="1:8" ht="259" customHeight="1">
      <c r="A2" s="4" t="s">
        <v>154</v>
      </c>
      <c r="B2" s="4"/>
      <c r="C2" s="4"/>
      <c r="D2" s="4"/>
      <c r="E2" s="4"/>
      <c r="F2" s="4"/>
      <c r="G2" s="4"/>
      <c r="H2" s="4"/>
    </row>
    <row r="3" spans="1:8" s="1" customFormat="1" ht="27">
      <c r="A3" s="5" t="s">
        <v>155</v>
      </c>
      <c r="B3" s="6" t="s">
        <v>156</v>
      </c>
      <c r="C3" s="6" t="s">
        <v>157</v>
      </c>
      <c r="D3" s="6" t="s">
        <v>158</v>
      </c>
      <c r="E3" s="6" t="s">
        <v>159</v>
      </c>
      <c r="F3" s="6" t="s">
        <v>160</v>
      </c>
      <c r="G3" s="6" t="s">
        <v>161</v>
      </c>
      <c r="H3" s="5" t="s">
        <v>162</v>
      </c>
    </row>
    <row r="4" spans="1:8" ht="27">
      <c r="A4" s="5">
        <v>1</v>
      </c>
      <c r="B4" s="5" t="s">
        <v>16</v>
      </c>
      <c r="C4" s="5" t="s">
        <v>27</v>
      </c>
      <c r="D4" s="5" t="s">
        <v>163</v>
      </c>
      <c r="E4" s="6" t="s">
        <v>164</v>
      </c>
      <c r="F4" s="6" t="s">
        <v>165</v>
      </c>
      <c r="G4" s="6" t="s">
        <v>166</v>
      </c>
      <c r="H4" s="6" t="s">
        <v>167</v>
      </c>
    </row>
    <row r="5" spans="1:8" ht="27">
      <c r="A5" s="5"/>
      <c r="B5" s="5"/>
      <c r="C5" s="5"/>
      <c r="D5" s="5"/>
      <c r="E5" s="6" t="s">
        <v>168</v>
      </c>
      <c r="F5" s="6" t="s">
        <v>165</v>
      </c>
      <c r="G5" s="6" t="s">
        <v>166</v>
      </c>
      <c r="H5" s="6" t="s">
        <v>167</v>
      </c>
    </row>
    <row r="6" spans="1:8" ht="27">
      <c r="A6" s="5"/>
      <c r="B6" s="5"/>
      <c r="C6" s="5"/>
      <c r="D6" s="5"/>
      <c r="E6" s="6" t="s">
        <v>169</v>
      </c>
      <c r="F6" s="6" t="s">
        <v>165</v>
      </c>
      <c r="G6" s="6" t="s">
        <v>170</v>
      </c>
      <c r="H6" s="6" t="s">
        <v>167</v>
      </c>
    </row>
    <row r="7" spans="1:8" ht="27">
      <c r="A7" s="5"/>
      <c r="B7" s="5"/>
      <c r="C7" s="5"/>
      <c r="D7" s="5"/>
      <c r="E7" s="6" t="s">
        <v>171</v>
      </c>
      <c r="F7" s="6" t="s">
        <v>165</v>
      </c>
      <c r="G7" s="6" t="s">
        <v>172</v>
      </c>
      <c r="H7" s="6" t="s">
        <v>167</v>
      </c>
    </row>
    <row r="8" spans="1:8" ht="27">
      <c r="A8" s="5"/>
      <c r="B8" s="5"/>
      <c r="C8" s="5"/>
      <c r="D8" s="5"/>
      <c r="E8" s="15" t="s">
        <v>173</v>
      </c>
      <c r="F8" s="15" t="s">
        <v>174</v>
      </c>
      <c r="G8" s="15" t="s">
        <v>175</v>
      </c>
      <c r="H8" s="15" t="s">
        <v>176</v>
      </c>
    </row>
    <row r="9" spans="1:8" ht="18.75">
      <c r="A9" s="5"/>
      <c r="B9" s="5"/>
      <c r="C9" s="5"/>
      <c r="D9" s="5"/>
      <c r="E9" s="16" t="s">
        <v>177</v>
      </c>
      <c r="F9" s="17" t="s">
        <v>178</v>
      </c>
      <c r="G9" s="18" t="s">
        <v>179</v>
      </c>
      <c r="H9" s="19" t="s">
        <v>180</v>
      </c>
    </row>
    <row r="10" spans="1:8" ht="27">
      <c r="A10" s="5"/>
      <c r="B10" s="5"/>
      <c r="C10" s="7"/>
      <c r="D10" s="5"/>
      <c r="E10" s="20" t="s">
        <v>181</v>
      </c>
      <c r="F10" s="6" t="s">
        <v>165</v>
      </c>
      <c r="G10" s="6" t="s">
        <v>182</v>
      </c>
      <c r="H10" s="6" t="s">
        <v>167</v>
      </c>
    </row>
    <row r="11" spans="1:8" ht="27">
      <c r="A11" s="5"/>
      <c r="B11" s="5"/>
      <c r="C11" s="7"/>
      <c r="D11" s="5"/>
      <c r="E11" s="21"/>
      <c r="F11" s="6" t="s">
        <v>183</v>
      </c>
      <c r="G11" s="6" t="s">
        <v>184</v>
      </c>
      <c r="H11" s="6" t="s">
        <v>167</v>
      </c>
    </row>
    <row r="12" spans="1:8" ht="27">
      <c r="A12" s="5"/>
      <c r="B12" s="5"/>
      <c r="C12" s="7"/>
      <c r="D12" s="5"/>
      <c r="E12" s="21"/>
      <c r="F12" s="6" t="s">
        <v>165</v>
      </c>
      <c r="G12" s="6" t="s">
        <v>166</v>
      </c>
      <c r="H12" s="6" t="s">
        <v>167</v>
      </c>
    </row>
    <row r="13" spans="1:8" ht="38" customHeight="1">
      <c r="A13" s="5"/>
      <c r="B13" s="5"/>
      <c r="C13" s="7"/>
      <c r="D13" s="5"/>
      <c r="E13" s="21"/>
      <c r="F13" s="5" t="s">
        <v>185</v>
      </c>
      <c r="G13" s="22" t="s">
        <v>186</v>
      </c>
      <c r="H13" s="23" t="s">
        <v>167</v>
      </c>
    </row>
    <row r="14" spans="1:8" ht="23" customHeight="1">
      <c r="A14" s="5"/>
      <c r="B14" s="5"/>
      <c r="C14" s="7"/>
      <c r="D14" s="5"/>
      <c r="E14" s="21"/>
      <c r="F14" s="17" t="s">
        <v>178</v>
      </c>
      <c r="G14" s="24" t="s">
        <v>187</v>
      </c>
      <c r="H14" s="19" t="s">
        <v>188</v>
      </c>
    </row>
    <row r="15" spans="1:8" ht="27">
      <c r="A15" s="5"/>
      <c r="B15" s="5"/>
      <c r="C15" s="8"/>
      <c r="D15" s="9"/>
      <c r="E15" s="25"/>
      <c r="F15" s="6" t="s">
        <v>165</v>
      </c>
      <c r="G15" s="6" t="s">
        <v>166</v>
      </c>
      <c r="H15" s="6" t="s">
        <v>167</v>
      </c>
    </row>
    <row r="16" spans="1:8" ht="37.5">
      <c r="A16" s="5"/>
      <c r="B16" s="5"/>
      <c r="C16" s="10" t="s">
        <v>36</v>
      </c>
      <c r="D16" s="10" t="s">
        <v>189</v>
      </c>
      <c r="E16" s="26" t="s">
        <v>190</v>
      </c>
      <c r="F16" s="16" t="s">
        <v>191</v>
      </c>
      <c r="G16" s="27" t="s">
        <v>192</v>
      </c>
      <c r="H16" s="28" t="s">
        <v>167</v>
      </c>
    </row>
    <row r="17" spans="1:8" ht="37.5">
      <c r="A17" s="5"/>
      <c r="B17" s="5"/>
      <c r="C17" s="11"/>
      <c r="D17" s="11"/>
      <c r="E17" s="29"/>
      <c r="F17" s="16" t="s">
        <v>191</v>
      </c>
      <c r="G17" s="27" t="s">
        <v>192</v>
      </c>
      <c r="H17" s="28" t="s">
        <v>167</v>
      </c>
    </row>
    <row r="18" spans="1:8" ht="37.5">
      <c r="A18" s="5"/>
      <c r="B18" s="5"/>
      <c r="C18" s="11"/>
      <c r="D18" s="11"/>
      <c r="E18" s="29"/>
      <c r="F18" s="16" t="s">
        <v>191</v>
      </c>
      <c r="G18" s="27" t="s">
        <v>192</v>
      </c>
      <c r="H18" s="28" t="s">
        <v>167</v>
      </c>
    </row>
    <row r="19" spans="1:8" ht="32.25">
      <c r="A19" s="5"/>
      <c r="B19" s="5"/>
      <c r="C19" s="11"/>
      <c r="D19" s="11"/>
      <c r="E19" s="29"/>
      <c r="F19" s="16" t="s">
        <v>191</v>
      </c>
      <c r="G19" s="30" t="s">
        <v>193</v>
      </c>
      <c r="H19" s="16" t="s">
        <v>167</v>
      </c>
    </row>
    <row r="20" spans="1:8" ht="32.25">
      <c r="A20" s="5"/>
      <c r="B20" s="5"/>
      <c r="C20" s="12"/>
      <c r="D20" s="12"/>
      <c r="E20" s="31"/>
      <c r="F20" s="16" t="s">
        <v>191</v>
      </c>
      <c r="G20" s="18" t="s">
        <v>186</v>
      </c>
      <c r="H20" s="28" t="s">
        <v>167</v>
      </c>
    </row>
    <row r="21" spans="1:8" ht="39" customHeight="1">
      <c r="A21" s="10">
        <v>2</v>
      </c>
      <c r="B21" s="10" t="s">
        <v>39</v>
      </c>
      <c r="C21" s="5" t="s">
        <v>40</v>
      </c>
      <c r="D21" s="5" t="s">
        <v>41</v>
      </c>
      <c r="E21" s="20" t="s">
        <v>194</v>
      </c>
      <c r="F21" s="6" t="s">
        <v>195</v>
      </c>
      <c r="G21" s="6" t="s">
        <v>196</v>
      </c>
      <c r="H21" s="6" t="s">
        <v>197</v>
      </c>
    </row>
    <row r="22" spans="1:8" ht="39" customHeight="1">
      <c r="A22" s="7"/>
      <c r="B22" s="7"/>
      <c r="C22" s="5"/>
      <c r="D22" s="5"/>
      <c r="E22" s="21"/>
      <c r="F22" s="6" t="s">
        <v>195</v>
      </c>
      <c r="G22" s="6" t="s">
        <v>198</v>
      </c>
      <c r="H22" s="6" t="s">
        <v>199</v>
      </c>
    </row>
    <row r="23" spans="1:8" ht="22" customHeight="1">
      <c r="A23" s="7"/>
      <c r="B23" s="7"/>
      <c r="C23" s="5"/>
      <c r="D23" s="5"/>
      <c r="E23" s="21"/>
      <c r="F23" s="6" t="s">
        <v>195</v>
      </c>
      <c r="G23" s="6" t="s">
        <v>200</v>
      </c>
      <c r="H23" s="6" t="s">
        <v>201</v>
      </c>
    </row>
    <row r="24" spans="1:8" ht="28" customHeight="1">
      <c r="A24" s="7"/>
      <c r="B24" s="7"/>
      <c r="C24" s="5"/>
      <c r="D24" s="5"/>
      <c r="E24" s="21"/>
      <c r="F24" s="6" t="s">
        <v>195</v>
      </c>
      <c r="G24" s="6" t="s">
        <v>202</v>
      </c>
      <c r="H24" s="6" t="s">
        <v>201</v>
      </c>
    </row>
    <row r="25" spans="1:8" ht="24" customHeight="1">
      <c r="A25" s="7"/>
      <c r="B25" s="7"/>
      <c r="C25" s="5"/>
      <c r="D25" s="5"/>
      <c r="E25" s="21"/>
      <c r="F25" s="15" t="s">
        <v>195</v>
      </c>
      <c r="G25" s="15" t="s">
        <v>203</v>
      </c>
      <c r="H25" s="15" t="s">
        <v>204</v>
      </c>
    </row>
    <row r="26" spans="1:8" ht="29" customHeight="1">
      <c r="A26" s="7"/>
      <c r="B26" s="7"/>
      <c r="C26" s="5"/>
      <c r="D26" s="5"/>
      <c r="E26" s="25"/>
      <c r="F26" s="6" t="s">
        <v>195</v>
      </c>
      <c r="G26" s="6" t="s">
        <v>205</v>
      </c>
      <c r="H26" s="6" t="s">
        <v>201</v>
      </c>
    </row>
    <row r="27" spans="1:8" ht="18.75">
      <c r="A27" s="7"/>
      <c r="B27" s="7"/>
      <c r="C27" s="10" t="s">
        <v>73</v>
      </c>
      <c r="D27" s="13" t="s">
        <v>206</v>
      </c>
      <c r="E27" s="16" t="s">
        <v>207</v>
      </c>
      <c r="F27" s="18" t="s">
        <v>208</v>
      </c>
      <c r="G27" s="18" t="s">
        <v>209</v>
      </c>
      <c r="H27" s="18" t="s">
        <v>210</v>
      </c>
    </row>
    <row r="28" spans="1:8" ht="30" customHeight="1">
      <c r="A28" s="7"/>
      <c r="B28" s="7"/>
      <c r="C28" s="7"/>
      <c r="D28" s="13"/>
      <c r="E28" s="5" t="s">
        <v>211</v>
      </c>
      <c r="F28" s="22" t="s">
        <v>212</v>
      </c>
      <c r="G28" s="32" t="s">
        <v>213</v>
      </c>
      <c r="H28" s="30" t="s">
        <v>201</v>
      </c>
    </row>
    <row r="29" spans="1:8" ht="37.5">
      <c r="A29" s="7"/>
      <c r="B29" s="7"/>
      <c r="C29" s="7"/>
      <c r="D29" s="13"/>
      <c r="E29" s="5" t="s">
        <v>214</v>
      </c>
      <c r="F29" s="22" t="s">
        <v>212</v>
      </c>
      <c r="G29" s="32" t="s">
        <v>215</v>
      </c>
      <c r="H29" s="30" t="s">
        <v>201</v>
      </c>
    </row>
    <row r="30" spans="1:8" ht="23" customHeight="1">
      <c r="A30" s="7"/>
      <c r="B30" s="7"/>
      <c r="C30" s="7"/>
      <c r="D30" s="13"/>
      <c r="E30" s="5" t="s">
        <v>216</v>
      </c>
      <c r="F30" s="22" t="s">
        <v>212</v>
      </c>
      <c r="G30" s="32" t="s">
        <v>217</v>
      </c>
      <c r="H30" s="30" t="s">
        <v>201</v>
      </c>
    </row>
    <row r="31" spans="1:8" ht="31" customHeight="1">
      <c r="A31" s="7"/>
      <c r="B31" s="7"/>
      <c r="C31" s="7"/>
      <c r="D31" s="13"/>
      <c r="E31" s="5" t="s">
        <v>58</v>
      </c>
      <c r="F31" s="22" t="s">
        <v>212</v>
      </c>
      <c r="G31" s="22" t="s">
        <v>218</v>
      </c>
      <c r="H31" s="22" t="s">
        <v>201</v>
      </c>
    </row>
    <row r="32" spans="1:8" ht="37.5">
      <c r="A32" s="7"/>
      <c r="B32" s="7"/>
      <c r="C32" s="7"/>
      <c r="D32" s="13"/>
      <c r="E32" s="5" t="s">
        <v>219</v>
      </c>
      <c r="F32" s="22" t="s">
        <v>212</v>
      </c>
      <c r="G32" s="32" t="s">
        <v>220</v>
      </c>
      <c r="H32" s="30" t="s">
        <v>197</v>
      </c>
    </row>
    <row r="33" spans="1:8" ht="37.5">
      <c r="A33" s="7"/>
      <c r="B33" s="7"/>
      <c r="C33" s="8"/>
      <c r="D33" s="14"/>
      <c r="E33" s="5" t="s">
        <v>221</v>
      </c>
      <c r="F33" s="22" t="s">
        <v>212</v>
      </c>
      <c r="G33" s="32" t="s">
        <v>222</v>
      </c>
      <c r="H33" s="30" t="s">
        <v>199</v>
      </c>
    </row>
    <row r="34" spans="1:8" ht="40.5">
      <c r="A34" s="7"/>
      <c r="B34" s="7"/>
      <c r="C34" s="5" t="s">
        <v>64</v>
      </c>
      <c r="D34" s="5" t="s">
        <v>71</v>
      </c>
      <c r="E34" s="20" t="s">
        <v>223</v>
      </c>
      <c r="F34" s="6" t="s">
        <v>195</v>
      </c>
      <c r="G34" s="6" t="s">
        <v>224</v>
      </c>
      <c r="H34" s="6" t="s">
        <v>210</v>
      </c>
    </row>
    <row r="35" spans="1:8" ht="40.5">
      <c r="A35" s="7"/>
      <c r="B35" s="7"/>
      <c r="C35" s="5"/>
      <c r="D35" s="5"/>
      <c r="E35" s="21"/>
      <c r="F35" s="6" t="s">
        <v>195</v>
      </c>
      <c r="G35" s="6" t="s">
        <v>224</v>
      </c>
      <c r="H35" s="6" t="s">
        <v>225</v>
      </c>
    </row>
    <row r="36" spans="1:8" ht="24" customHeight="1">
      <c r="A36" s="7"/>
      <c r="B36" s="7"/>
      <c r="C36" s="5"/>
      <c r="D36" s="5"/>
      <c r="E36" s="21"/>
      <c r="F36" s="6" t="s">
        <v>195</v>
      </c>
      <c r="G36" s="6" t="s">
        <v>196</v>
      </c>
      <c r="H36" s="6" t="s">
        <v>197</v>
      </c>
    </row>
    <row r="37" spans="1:8" ht="26" customHeight="1">
      <c r="A37" s="7"/>
      <c r="B37" s="7"/>
      <c r="C37" s="5"/>
      <c r="D37" s="5"/>
      <c r="E37" s="21"/>
      <c r="F37" s="6" t="s">
        <v>195</v>
      </c>
      <c r="G37" s="6" t="s">
        <v>226</v>
      </c>
      <c r="H37" s="6" t="s">
        <v>199</v>
      </c>
    </row>
    <row r="38" spans="1:8" ht="26" customHeight="1">
      <c r="A38" s="7"/>
      <c r="B38" s="7"/>
      <c r="C38" s="5"/>
      <c r="D38" s="5"/>
      <c r="E38" s="21"/>
      <c r="F38" s="6" t="s">
        <v>195</v>
      </c>
      <c r="G38" s="6" t="s">
        <v>227</v>
      </c>
      <c r="H38" s="6" t="s">
        <v>210</v>
      </c>
    </row>
    <row r="39" spans="1:8" ht="26" customHeight="1">
      <c r="A39" s="7"/>
      <c r="B39" s="7"/>
      <c r="C39" s="5"/>
      <c r="D39" s="5"/>
      <c r="E39" s="21"/>
      <c r="F39" s="22" t="s">
        <v>212</v>
      </c>
      <c r="G39" s="22" t="s">
        <v>228</v>
      </c>
      <c r="H39" s="22" t="s">
        <v>201</v>
      </c>
    </row>
    <row r="40" spans="1:8" ht="26" customHeight="1">
      <c r="A40" s="7"/>
      <c r="B40" s="7"/>
      <c r="C40" s="5"/>
      <c r="D40" s="5"/>
      <c r="E40" s="25"/>
      <c r="F40" s="22" t="s">
        <v>212</v>
      </c>
      <c r="G40" s="32" t="s">
        <v>229</v>
      </c>
      <c r="H40" s="22" t="s">
        <v>201</v>
      </c>
    </row>
    <row r="41" spans="1:8" ht="15">
      <c r="A41" s="7"/>
      <c r="B41" s="7"/>
      <c r="C41" s="10" t="s">
        <v>43</v>
      </c>
      <c r="D41" s="10" t="s">
        <v>44</v>
      </c>
      <c r="E41" s="20" t="s">
        <v>230</v>
      </c>
      <c r="F41" s="6" t="s">
        <v>195</v>
      </c>
      <c r="G41" s="6" t="s">
        <v>231</v>
      </c>
      <c r="H41" s="6" t="s">
        <v>225</v>
      </c>
    </row>
    <row r="42" spans="1:8" ht="27">
      <c r="A42" s="7"/>
      <c r="B42" s="7"/>
      <c r="C42" s="7"/>
      <c r="D42" s="7"/>
      <c r="E42" s="21"/>
      <c r="F42" s="6" t="s">
        <v>195</v>
      </c>
      <c r="G42" s="6" t="s">
        <v>232</v>
      </c>
      <c r="H42" s="6" t="s">
        <v>199</v>
      </c>
    </row>
    <row r="43" spans="1:8" ht="40.5">
      <c r="A43" s="7"/>
      <c r="B43" s="7"/>
      <c r="C43" s="7"/>
      <c r="D43" s="7"/>
      <c r="E43" s="21"/>
      <c r="F43" s="6" t="s">
        <v>195</v>
      </c>
      <c r="G43" s="6" t="s">
        <v>196</v>
      </c>
      <c r="H43" s="6" t="s">
        <v>197</v>
      </c>
    </row>
    <row r="44" spans="1:8" ht="40.5">
      <c r="A44" s="7"/>
      <c r="B44" s="7"/>
      <c r="C44" s="7"/>
      <c r="D44" s="7"/>
      <c r="E44" s="21"/>
      <c r="F44" s="6" t="s">
        <v>195</v>
      </c>
      <c r="G44" s="6" t="s">
        <v>233</v>
      </c>
      <c r="H44" s="6" t="s">
        <v>197</v>
      </c>
    </row>
    <row r="45" spans="1:8" ht="40.5">
      <c r="A45" s="7"/>
      <c r="B45" s="7"/>
      <c r="C45" s="7"/>
      <c r="D45" s="7"/>
      <c r="E45" s="21"/>
      <c r="F45" s="6" t="s">
        <v>195</v>
      </c>
      <c r="G45" s="6" t="s">
        <v>224</v>
      </c>
      <c r="H45" s="6" t="s">
        <v>210</v>
      </c>
    </row>
    <row r="46" spans="1:8" ht="33" customHeight="1">
      <c r="A46" s="7"/>
      <c r="B46" s="7"/>
      <c r="C46" s="7"/>
      <c r="D46" s="7"/>
      <c r="E46" s="21"/>
      <c r="F46" s="22" t="s">
        <v>212</v>
      </c>
      <c r="G46" s="22" t="s">
        <v>228</v>
      </c>
      <c r="H46" s="22" t="s">
        <v>201</v>
      </c>
    </row>
    <row r="47" spans="1:8" ht="24" customHeight="1">
      <c r="A47" s="7"/>
      <c r="B47" s="7"/>
      <c r="C47" s="8"/>
      <c r="D47" s="8"/>
      <c r="E47" s="25"/>
      <c r="F47" s="22" t="s">
        <v>212</v>
      </c>
      <c r="G47" s="32" t="s">
        <v>213</v>
      </c>
      <c r="H47" s="22" t="s">
        <v>201</v>
      </c>
    </row>
    <row r="48" spans="1:8" ht="15">
      <c r="A48" s="7"/>
      <c r="B48" s="7"/>
      <c r="C48" s="5" t="s">
        <v>52</v>
      </c>
      <c r="D48" s="5" t="s">
        <v>86</v>
      </c>
      <c r="E48" s="20" t="s">
        <v>234</v>
      </c>
      <c r="F48" s="6" t="s">
        <v>235</v>
      </c>
      <c r="G48" s="6" t="s">
        <v>236</v>
      </c>
      <c r="H48" s="6" t="s">
        <v>237</v>
      </c>
    </row>
    <row r="49" spans="1:8" ht="27">
      <c r="A49" s="7"/>
      <c r="B49" s="7"/>
      <c r="C49" s="5"/>
      <c r="D49" s="5"/>
      <c r="E49" s="21"/>
      <c r="F49" s="6" t="s">
        <v>195</v>
      </c>
      <c r="G49" s="6" t="s">
        <v>200</v>
      </c>
      <c r="H49" s="6" t="s">
        <v>201</v>
      </c>
    </row>
    <row r="50" spans="1:8" ht="27">
      <c r="A50" s="7"/>
      <c r="B50" s="7"/>
      <c r="C50" s="5"/>
      <c r="D50" s="5"/>
      <c r="E50" s="21"/>
      <c r="F50" s="6" t="s">
        <v>195</v>
      </c>
      <c r="G50" s="6" t="s">
        <v>238</v>
      </c>
      <c r="H50" s="6" t="s">
        <v>199</v>
      </c>
    </row>
    <row r="51" spans="1:8" ht="27">
      <c r="A51" s="7"/>
      <c r="B51" s="7"/>
      <c r="C51" s="5"/>
      <c r="D51" s="5"/>
      <c r="E51" s="25"/>
      <c r="F51" s="6" t="s">
        <v>195</v>
      </c>
      <c r="G51" s="6" t="s">
        <v>200</v>
      </c>
      <c r="H51" s="6" t="s">
        <v>237</v>
      </c>
    </row>
    <row r="52" spans="1:8" ht="40.5">
      <c r="A52" s="7"/>
      <c r="B52" s="7"/>
      <c r="C52" s="5" t="s">
        <v>88</v>
      </c>
      <c r="D52" s="5" t="s">
        <v>88</v>
      </c>
      <c r="E52" s="20" t="s">
        <v>239</v>
      </c>
      <c r="F52" s="6" t="s">
        <v>235</v>
      </c>
      <c r="G52" s="6" t="s">
        <v>240</v>
      </c>
      <c r="H52" s="6" t="s">
        <v>241</v>
      </c>
    </row>
    <row r="53" spans="1:8" ht="15">
      <c r="A53" s="7"/>
      <c r="B53" s="7"/>
      <c r="C53" s="5"/>
      <c r="D53" s="5"/>
      <c r="E53" s="21"/>
      <c r="F53" s="6" t="s">
        <v>235</v>
      </c>
      <c r="G53" s="6" t="s">
        <v>242</v>
      </c>
      <c r="H53" s="6" t="s">
        <v>225</v>
      </c>
    </row>
    <row r="54" spans="1:8" ht="32" customHeight="1">
      <c r="A54" s="7"/>
      <c r="B54" s="7"/>
      <c r="C54" s="5"/>
      <c r="D54" s="5"/>
      <c r="E54" s="21"/>
      <c r="F54" s="6" t="s">
        <v>195</v>
      </c>
      <c r="G54" s="6" t="s">
        <v>243</v>
      </c>
      <c r="H54" s="6" t="s">
        <v>225</v>
      </c>
    </row>
    <row r="55" spans="1:8" ht="32" customHeight="1">
      <c r="A55" s="7"/>
      <c r="B55" s="7"/>
      <c r="C55" s="5"/>
      <c r="D55" s="5"/>
      <c r="E55" s="21"/>
      <c r="F55" s="6" t="s">
        <v>195</v>
      </c>
      <c r="G55" s="6" t="s">
        <v>243</v>
      </c>
      <c r="H55" s="6" t="s">
        <v>225</v>
      </c>
    </row>
    <row r="56" spans="1:8" ht="20" customHeight="1">
      <c r="A56" s="7"/>
      <c r="B56" s="7"/>
      <c r="C56" s="5"/>
      <c r="D56" s="5"/>
      <c r="E56" s="25"/>
      <c r="F56" s="6" t="s">
        <v>195</v>
      </c>
      <c r="G56" s="6" t="s">
        <v>244</v>
      </c>
      <c r="H56" s="6" t="s">
        <v>245</v>
      </c>
    </row>
    <row r="57" spans="1:8" ht="18.75">
      <c r="A57" s="7"/>
      <c r="B57" s="7"/>
      <c r="C57" s="13" t="s">
        <v>90</v>
      </c>
      <c r="D57" s="13" t="s">
        <v>91</v>
      </c>
      <c r="E57" s="26" t="s">
        <v>246</v>
      </c>
      <c r="F57" s="18" t="s">
        <v>208</v>
      </c>
      <c r="G57" s="18" t="s">
        <v>209</v>
      </c>
      <c r="H57" s="18" t="s">
        <v>197</v>
      </c>
    </row>
    <row r="58" spans="1:8" ht="36" customHeight="1">
      <c r="A58" s="7"/>
      <c r="B58" s="7"/>
      <c r="C58" s="13"/>
      <c r="D58" s="13"/>
      <c r="E58" s="29"/>
      <c r="F58" s="22" t="s">
        <v>212</v>
      </c>
      <c r="G58" s="32" t="s">
        <v>213</v>
      </c>
      <c r="H58" s="30" t="s">
        <v>201</v>
      </c>
    </row>
    <row r="59" spans="1:8" ht="33" customHeight="1">
      <c r="A59" s="7"/>
      <c r="B59" s="7"/>
      <c r="C59" s="13"/>
      <c r="D59" s="13"/>
      <c r="E59" s="29"/>
      <c r="F59" s="22" t="s">
        <v>212</v>
      </c>
      <c r="G59" s="32" t="s">
        <v>215</v>
      </c>
      <c r="H59" s="30" t="s">
        <v>201</v>
      </c>
    </row>
    <row r="60" spans="1:8" ht="36" customHeight="1">
      <c r="A60" s="7"/>
      <c r="B60" s="7"/>
      <c r="C60" s="13"/>
      <c r="D60" s="13"/>
      <c r="E60" s="29"/>
      <c r="F60" s="22" t="s">
        <v>212</v>
      </c>
      <c r="G60" s="32" t="s">
        <v>217</v>
      </c>
      <c r="H60" s="30" t="s">
        <v>201</v>
      </c>
    </row>
    <row r="61" spans="1:8" ht="45" customHeight="1">
      <c r="A61" s="7"/>
      <c r="B61" s="7"/>
      <c r="C61" s="13"/>
      <c r="D61" s="13"/>
      <c r="E61" s="29"/>
      <c r="F61" s="22" t="s">
        <v>212</v>
      </c>
      <c r="G61" s="22" t="s">
        <v>218</v>
      </c>
      <c r="H61" s="22" t="s">
        <v>201</v>
      </c>
    </row>
    <row r="62" spans="1:8" ht="37.5">
      <c r="A62" s="7"/>
      <c r="B62" s="7"/>
      <c r="C62" s="13"/>
      <c r="D62" s="13"/>
      <c r="E62" s="29"/>
      <c r="F62" s="22" t="s">
        <v>212</v>
      </c>
      <c r="G62" s="32" t="s">
        <v>220</v>
      </c>
      <c r="H62" s="30" t="s">
        <v>197</v>
      </c>
    </row>
    <row r="63" spans="1:8" ht="37.5">
      <c r="A63" s="8"/>
      <c r="B63" s="8"/>
      <c r="C63" s="13"/>
      <c r="D63" s="13"/>
      <c r="E63" s="31"/>
      <c r="F63" s="22" t="s">
        <v>212</v>
      </c>
      <c r="G63" s="32" t="s">
        <v>222</v>
      </c>
      <c r="H63" s="30" t="s">
        <v>199</v>
      </c>
    </row>
    <row r="64" spans="1:8" ht="15">
      <c r="A64" s="5">
        <v>3</v>
      </c>
      <c r="B64" s="5" t="s">
        <v>93</v>
      </c>
      <c r="C64" s="5" t="s">
        <v>94</v>
      </c>
      <c r="D64" s="5" t="s">
        <v>101</v>
      </c>
      <c r="E64" s="20" t="s">
        <v>247</v>
      </c>
      <c r="F64" s="6" t="s">
        <v>235</v>
      </c>
      <c r="G64" s="6" t="s">
        <v>240</v>
      </c>
      <c r="H64" s="6" t="s">
        <v>225</v>
      </c>
    </row>
    <row r="65" spans="1:8" ht="27">
      <c r="A65" s="5"/>
      <c r="B65" s="5"/>
      <c r="C65" s="5"/>
      <c r="D65" s="5"/>
      <c r="E65" s="21"/>
      <c r="F65" s="6" t="s">
        <v>165</v>
      </c>
      <c r="G65" s="6" t="s">
        <v>248</v>
      </c>
      <c r="H65" s="6" t="s">
        <v>167</v>
      </c>
    </row>
    <row r="66" spans="1:8" ht="27">
      <c r="A66" s="5"/>
      <c r="B66" s="5"/>
      <c r="C66" s="5"/>
      <c r="D66" s="5"/>
      <c r="E66" s="21"/>
      <c r="F66" s="6" t="s">
        <v>165</v>
      </c>
      <c r="G66" s="6" t="s">
        <v>249</v>
      </c>
      <c r="H66" s="6" t="s">
        <v>167</v>
      </c>
    </row>
    <row r="67" spans="1:8" ht="27">
      <c r="A67" s="5"/>
      <c r="B67" s="5"/>
      <c r="C67" s="5"/>
      <c r="D67" s="5"/>
      <c r="E67" s="25"/>
      <c r="F67" s="6" t="s">
        <v>165</v>
      </c>
      <c r="G67" s="6" t="s">
        <v>172</v>
      </c>
      <c r="H67" s="6" t="s">
        <v>167</v>
      </c>
    </row>
    <row r="68" spans="1:8" ht="33" customHeight="1">
      <c r="A68" s="5">
        <v>4</v>
      </c>
      <c r="B68" s="5" t="s">
        <v>115</v>
      </c>
      <c r="C68" s="5" t="s">
        <v>120</v>
      </c>
      <c r="D68" s="5" t="s">
        <v>124</v>
      </c>
      <c r="E68" s="20" t="s">
        <v>250</v>
      </c>
      <c r="F68" s="6" t="s">
        <v>195</v>
      </c>
      <c r="G68" s="6" t="s">
        <v>251</v>
      </c>
      <c r="H68" s="6" t="s">
        <v>210</v>
      </c>
    </row>
    <row r="69" spans="1:8" ht="27">
      <c r="A69" s="5"/>
      <c r="B69" s="5"/>
      <c r="C69" s="5"/>
      <c r="D69" s="5"/>
      <c r="E69" s="21"/>
      <c r="F69" s="6" t="s">
        <v>195</v>
      </c>
      <c r="G69" s="6" t="s">
        <v>252</v>
      </c>
      <c r="H69" s="6" t="s">
        <v>225</v>
      </c>
    </row>
    <row r="70" spans="1:8" ht="27">
      <c r="A70" s="5"/>
      <c r="B70" s="5"/>
      <c r="C70" s="5"/>
      <c r="D70" s="5"/>
      <c r="E70" s="21"/>
      <c r="F70" s="6" t="s">
        <v>195</v>
      </c>
      <c r="G70" s="6" t="s">
        <v>200</v>
      </c>
      <c r="H70" s="6" t="s">
        <v>201</v>
      </c>
    </row>
    <row r="71" spans="1:8" ht="27">
      <c r="A71" s="5"/>
      <c r="B71" s="5"/>
      <c r="C71" s="5"/>
      <c r="D71" s="5"/>
      <c r="E71" s="21"/>
      <c r="F71" s="6" t="s">
        <v>195</v>
      </c>
      <c r="G71" s="6" t="s">
        <v>253</v>
      </c>
      <c r="H71" s="6" t="s">
        <v>197</v>
      </c>
    </row>
    <row r="72" spans="1:8" ht="40.5">
      <c r="A72" s="5"/>
      <c r="B72" s="5"/>
      <c r="C72" s="5"/>
      <c r="D72" s="5"/>
      <c r="E72" s="25"/>
      <c r="F72" s="6" t="s">
        <v>195</v>
      </c>
      <c r="G72" s="6" t="s">
        <v>202</v>
      </c>
      <c r="H72" s="6" t="s">
        <v>201</v>
      </c>
    </row>
    <row r="73" spans="1:8" ht="27">
      <c r="A73" s="5"/>
      <c r="B73" s="5"/>
      <c r="C73" s="5" t="s">
        <v>126</v>
      </c>
      <c r="D73" s="33" t="s">
        <v>127</v>
      </c>
      <c r="E73" s="34" t="s">
        <v>254</v>
      </c>
      <c r="F73" s="6" t="s">
        <v>195</v>
      </c>
      <c r="G73" s="6" t="s">
        <v>255</v>
      </c>
      <c r="H73" s="6" t="s">
        <v>256</v>
      </c>
    </row>
    <row r="74" spans="1:8" ht="42" customHeight="1">
      <c r="A74" s="5"/>
      <c r="B74" s="5"/>
      <c r="C74" s="5"/>
      <c r="D74" s="33"/>
      <c r="E74" s="35"/>
      <c r="F74" s="6" t="s">
        <v>195</v>
      </c>
      <c r="G74" s="6" t="s">
        <v>257</v>
      </c>
      <c r="H74" s="6" t="s">
        <v>258</v>
      </c>
    </row>
    <row r="75" spans="1:8" ht="40.5">
      <c r="A75" s="5"/>
      <c r="B75" s="5"/>
      <c r="C75" s="5"/>
      <c r="D75" s="33"/>
      <c r="E75" s="35"/>
      <c r="F75" s="6" t="s">
        <v>195</v>
      </c>
      <c r="G75" s="6" t="s">
        <v>226</v>
      </c>
      <c r="H75" s="6" t="s">
        <v>199</v>
      </c>
    </row>
    <row r="76" spans="1:8" ht="27">
      <c r="A76" s="5"/>
      <c r="B76" s="5"/>
      <c r="C76" s="5"/>
      <c r="D76" s="33"/>
      <c r="E76" s="35"/>
      <c r="F76" s="6" t="s">
        <v>195</v>
      </c>
      <c r="G76" s="6" t="s">
        <v>200</v>
      </c>
      <c r="H76" s="6" t="s">
        <v>201</v>
      </c>
    </row>
    <row r="77" spans="1:8" ht="28" customHeight="1">
      <c r="A77" s="5"/>
      <c r="B77" s="5"/>
      <c r="C77" s="5"/>
      <c r="D77" s="33"/>
      <c r="E77" s="35"/>
      <c r="F77" s="19" t="s">
        <v>212</v>
      </c>
      <c r="G77" s="19" t="s">
        <v>259</v>
      </c>
      <c r="H77" s="17" t="s">
        <v>237</v>
      </c>
    </row>
    <row r="78" spans="1:8" ht="40.5">
      <c r="A78" s="5"/>
      <c r="B78" s="5"/>
      <c r="C78" s="5"/>
      <c r="D78" s="33"/>
      <c r="E78" s="36"/>
      <c r="F78" s="6" t="s">
        <v>195</v>
      </c>
      <c r="G78" s="6" t="s">
        <v>202</v>
      </c>
      <c r="H78" s="6" t="s">
        <v>201</v>
      </c>
    </row>
    <row r="79" spans="1:8" ht="44" customHeight="1">
      <c r="A79" s="5"/>
      <c r="B79" s="5"/>
      <c r="C79" s="5" t="s">
        <v>135</v>
      </c>
      <c r="D79" s="5" t="s">
        <v>136</v>
      </c>
      <c r="E79" s="10" t="s">
        <v>260</v>
      </c>
      <c r="F79" s="19" t="s">
        <v>212</v>
      </c>
      <c r="G79" s="17" t="s">
        <v>261</v>
      </c>
      <c r="H79" s="17" t="s">
        <v>225</v>
      </c>
    </row>
    <row r="80" spans="1:8" ht="37" customHeight="1">
      <c r="A80" s="5"/>
      <c r="B80" s="5"/>
      <c r="C80" s="5"/>
      <c r="D80" s="5"/>
      <c r="E80" s="7"/>
      <c r="F80" s="19" t="s">
        <v>212</v>
      </c>
      <c r="G80" s="32" t="s">
        <v>262</v>
      </c>
      <c r="H80" s="17" t="s">
        <v>201</v>
      </c>
    </row>
    <row r="81" spans="1:8" ht="45" customHeight="1">
      <c r="A81" s="5"/>
      <c r="B81" s="5"/>
      <c r="C81" s="5"/>
      <c r="D81" s="5"/>
      <c r="E81" s="7"/>
      <c r="F81" s="19" t="s">
        <v>212</v>
      </c>
      <c r="G81" s="32" t="s">
        <v>259</v>
      </c>
      <c r="H81" s="17" t="s">
        <v>237</v>
      </c>
    </row>
    <row r="82" spans="1:8" ht="30" customHeight="1">
      <c r="A82" s="5"/>
      <c r="B82" s="5"/>
      <c r="C82" s="5"/>
      <c r="D82" s="5"/>
      <c r="E82" s="8"/>
      <c r="F82" s="19" t="s">
        <v>212</v>
      </c>
      <c r="G82" s="19" t="s">
        <v>263</v>
      </c>
      <c r="H82" s="17" t="s">
        <v>264</v>
      </c>
    </row>
    <row r="83" spans="1:8" ht="40.5">
      <c r="A83" s="5"/>
      <c r="B83" s="5"/>
      <c r="C83" s="5" t="s">
        <v>129</v>
      </c>
      <c r="D83" s="5" t="s">
        <v>133</v>
      </c>
      <c r="E83" s="20" t="s">
        <v>265</v>
      </c>
      <c r="F83" s="6" t="s">
        <v>195</v>
      </c>
      <c r="G83" s="6" t="s">
        <v>202</v>
      </c>
      <c r="H83" s="6" t="s">
        <v>201</v>
      </c>
    </row>
    <row r="84" spans="1:8" ht="38" customHeight="1">
      <c r="A84" s="5"/>
      <c r="B84" s="5"/>
      <c r="C84" s="5"/>
      <c r="D84" s="5"/>
      <c r="E84" s="21"/>
      <c r="F84" s="6" t="s">
        <v>195</v>
      </c>
      <c r="G84" s="6" t="s">
        <v>257</v>
      </c>
      <c r="H84" s="6" t="s">
        <v>258</v>
      </c>
    </row>
    <row r="85" spans="1:8" ht="40.5">
      <c r="A85" s="5"/>
      <c r="B85" s="5"/>
      <c r="C85" s="5"/>
      <c r="D85" s="5"/>
      <c r="E85" s="21"/>
      <c r="F85" s="6" t="s">
        <v>195</v>
      </c>
      <c r="G85" s="6" t="s">
        <v>224</v>
      </c>
      <c r="H85" s="6" t="s">
        <v>225</v>
      </c>
    </row>
    <row r="86" spans="1:8" ht="40.5">
      <c r="A86" s="5"/>
      <c r="B86" s="5"/>
      <c r="C86" s="5"/>
      <c r="D86" s="5"/>
      <c r="E86" s="21"/>
      <c r="F86" s="6" t="s">
        <v>195</v>
      </c>
      <c r="G86" s="6" t="s">
        <v>224</v>
      </c>
      <c r="H86" s="6" t="s">
        <v>237</v>
      </c>
    </row>
    <row r="87" spans="1:8" ht="27">
      <c r="A87" s="5"/>
      <c r="B87" s="5"/>
      <c r="C87" s="5"/>
      <c r="D87" s="5"/>
      <c r="E87" s="25"/>
      <c r="F87" s="6" t="s">
        <v>195</v>
      </c>
      <c r="G87" s="6" t="s">
        <v>252</v>
      </c>
      <c r="H87" s="6" t="s">
        <v>225</v>
      </c>
    </row>
    <row r="88" spans="1:8" ht="27">
      <c r="A88" s="5"/>
      <c r="B88" s="5"/>
      <c r="C88" s="5" t="s">
        <v>138</v>
      </c>
      <c r="D88" s="5" t="s">
        <v>139</v>
      </c>
      <c r="E88" s="20" t="s">
        <v>266</v>
      </c>
      <c r="F88" s="6" t="s">
        <v>195</v>
      </c>
      <c r="G88" s="6" t="s">
        <v>200</v>
      </c>
      <c r="H88" s="6" t="s">
        <v>201</v>
      </c>
    </row>
    <row r="89" spans="1:8" ht="27">
      <c r="A89" s="5"/>
      <c r="B89" s="5"/>
      <c r="C89" s="5"/>
      <c r="D89" s="5"/>
      <c r="E89" s="21"/>
      <c r="F89" s="6" t="s">
        <v>195</v>
      </c>
      <c r="G89" s="6" t="s">
        <v>253</v>
      </c>
      <c r="H89" s="6" t="s">
        <v>225</v>
      </c>
    </row>
    <row r="90" spans="1:8" ht="40.5">
      <c r="A90" s="5"/>
      <c r="B90" s="5"/>
      <c r="C90" s="5"/>
      <c r="D90" s="5"/>
      <c r="E90" s="21"/>
      <c r="F90" s="6" t="s">
        <v>195</v>
      </c>
      <c r="G90" s="6" t="s">
        <v>202</v>
      </c>
      <c r="H90" s="6" t="s">
        <v>201</v>
      </c>
    </row>
    <row r="91" spans="1:8" ht="39" customHeight="1">
      <c r="A91" s="5"/>
      <c r="B91" s="5"/>
      <c r="C91" s="5"/>
      <c r="D91" s="5"/>
      <c r="E91" s="25"/>
      <c r="F91" s="6" t="s">
        <v>195</v>
      </c>
      <c r="G91" s="6" t="s">
        <v>267</v>
      </c>
      <c r="H91" s="6" t="s">
        <v>201</v>
      </c>
    </row>
    <row r="92" spans="1:8" ht="27">
      <c r="A92" s="5">
        <v>5</v>
      </c>
      <c r="B92" s="5" t="s">
        <v>141</v>
      </c>
      <c r="C92" s="5" t="s">
        <v>141</v>
      </c>
      <c r="D92" s="5" t="s">
        <v>145</v>
      </c>
      <c r="E92" s="20" t="s">
        <v>146</v>
      </c>
      <c r="F92" s="6" t="s">
        <v>165</v>
      </c>
      <c r="G92" s="6" t="s">
        <v>249</v>
      </c>
      <c r="H92" s="6" t="s">
        <v>167</v>
      </c>
    </row>
    <row r="93" spans="1:8" ht="27">
      <c r="A93" s="5"/>
      <c r="B93" s="5"/>
      <c r="C93" s="5"/>
      <c r="D93" s="5"/>
      <c r="E93" s="25"/>
      <c r="F93" s="6" t="s">
        <v>165</v>
      </c>
      <c r="G93" s="6" t="s">
        <v>268</v>
      </c>
      <c r="H93" s="6" t="s">
        <v>167</v>
      </c>
    </row>
    <row r="95" spans="1:8" ht="15">
      <c r="A95"/>
      <c r="B95"/>
      <c r="C95"/>
      <c r="D95"/>
      <c r="E95"/>
      <c r="F95"/>
      <c r="G95"/>
      <c r="H95"/>
    </row>
    <row r="313" ht="15"/>
  </sheetData>
  <mergeCells count="61">
    <mergeCell ref="A1:H1"/>
    <mergeCell ref="A2:H2"/>
    <mergeCell ref="A4:A20"/>
    <mergeCell ref="A21:A63"/>
    <mergeCell ref="A64:A67"/>
    <mergeCell ref="A68:A91"/>
    <mergeCell ref="A92:A93"/>
    <mergeCell ref="B4:B20"/>
    <mergeCell ref="B21:B63"/>
    <mergeCell ref="B64:B67"/>
    <mergeCell ref="B68:B91"/>
    <mergeCell ref="B92:B93"/>
    <mergeCell ref="C4:C9"/>
    <mergeCell ref="C10:C15"/>
    <mergeCell ref="C16:C20"/>
    <mergeCell ref="C21:C26"/>
    <mergeCell ref="C27:C33"/>
    <mergeCell ref="C34:C40"/>
    <mergeCell ref="C41:C47"/>
    <mergeCell ref="C48:C51"/>
    <mergeCell ref="C52:C56"/>
    <mergeCell ref="C57:C63"/>
    <mergeCell ref="C64:C67"/>
    <mergeCell ref="C68:C72"/>
    <mergeCell ref="C73:C78"/>
    <mergeCell ref="C79:C82"/>
    <mergeCell ref="C83:C87"/>
    <mergeCell ref="C88:C91"/>
    <mergeCell ref="C92:C93"/>
    <mergeCell ref="D4:D9"/>
    <mergeCell ref="D10:D15"/>
    <mergeCell ref="D16:D20"/>
    <mergeCell ref="D21:D26"/>
    <mergeCell ref="D27:D33"/>
    <mergeCell ref="D34:D40"/>
    <mergeCell ref="D41:D47"/>
    <mergeCell ref="D48:D51"/>
    <mergeCell ref="D52:D56"/>
    <mergeCell ref="D57:D63"/>
    <mergeCell ref="D64:D67"/>
    <mergeCell ref="D68:D72"/>
    <mergeCell ref="D73:D78"/>
    <mergeCell ref="D79:D82"/>
    <mergeCell ref="D83:D87"/>
    <mergeCell ref="D88:D91"/>
    <mergeCell ref="D92:D93"/>
    <mergeCell ref="E10:E15"/>
    <mergeCell ref="E16:E20"/>
    <mergeCell ref="E21:E26"/>
    <mergeCell ref="E34:E40"/>
    <mergeCell ref="E41:E47"/>
    <mergeCell ref="E48:E51"/>
    <mergeCell ref="E52:E56"/>
    <mergeCell ref="E57:E63"/>
    <mergeCell ref="E64:E67"/>
    <mergeCell ref="E68:E72"/>
    <mergeCell ref="E73:E78"/>
    <mergeCell ref="E79:E82"/>
    <mergeCell ref="E83:E87"/>
    <mergeCell ref="E88:E91"/>
    <mergeCell ref="E92:E93"/>
  </mergeCells>
  <hyperlinks>
    <hyperlink ref="B92" location="br313" display="鲜蛋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greatwall</cp:lastModifiedBy>
  <dcterms:created xsi:type="dcterms:W3CDTF">2019-06-30T19:38:00Z</dcterms:created>
  <dcterms:modified xsi:type="dcterms:W3CDTF">2022-03-10T10:57:21Z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5C775FB0435B4CB58BA28DEBE480FCBC</vt:lpwstr>
  </property>
</Properties>
</file>